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1" sheetId="1" r:id="rId1"/>
  </sheets>
  <definedNames>
    <definedName name="_xlnm.Print_Area" localSheetId="0">'2011'!$A$2:$R$58</definedName>
  </definedNames>
  <calcPr fullCalcOnLoad="1"/>
</workbook>
</file>

<file path=xl/sharedStrings.xml><?xml version="1.0" encoding="utf-8"?>
<sst xmlns="http://schemas.openxmlformats.org/spreadsheetml/2006/main" count="428" uniqueCount="227">
  <si>
    <t>Номер по порядку</t>
  </si>
  <si>
    <t>Ф.И.О. нанимателя (собственника)</t>
  </si>
  <si>
    <t>Количество переселяемых граждан</t>
  </si>
  <si>
    <t>Форма собственности жилого помещения (частая/муниципальная)</t>
  </si>
  <si>
    <t>Адрес жилого помещения, расположенного в аварийном МКД</t>
  </si>
  <si>
    <t>Общая площадь жилого помещения, расположенного в аварийном МКД, м2</t>
  </si>
  <si>
    <t>Адрес жилого помещения, в которое осуществлено переселение</t>
  </si>
  <si>
    <t>Общая площадь жилого помещения, в которое осуществлено переселение, м2</t>
  </si>
  <si>
    <t>Фактическая общая стоимость приобретенных помещений, тыс.руб., в том числе:</t>
  </si>
  <si>
    <t>средства Фонда, тыс.руб.</t>
  </si>
  <si>
    <t>средства субъекта Российской Федерации на долевое финансирование, тыс.руб</t>
  </si>
  <si>
    <t>средства бюджета МО на долевое финансирование, тыс.руб.</t>
  </si>
  <si>
    <t>дополнительное финансирование за счет средств бюджета субъекта Российской Федерации и (или) МО, тыс.руб.</t>
  </si>
  <si>
    <t>Дата заключения государственного (муниципального) контракта</t>
  </si>
  <si>
    <t>Номер государственного (муниципального) контракта</t>
  </si>
  <si>
    <t>Способ предоставления жилых помещений</t>
  </si>
  <si>
    <t>Дата заключения договора социального найма (мены) и т.д.</t>
  </si>
  <si>
    <t>Примечание (переселен, в процессе переселения, в суде и пр)</t>
  </si>
  <si>
    <t>договор мены</t>
  </si>
  <si>
    <t>Итого</t>
  </si>
  <si>
    <t>Приложения 1</t>
  </si>
  <si>
    <t>Ростовская область</t>
  </si>
  <si>
    <t>Администрация Шолоховского городского поселения Белокалитвинского района</t>
  </si>
  <si>
    <t>Носарев Владимир Ильич</t>
  </si>
  <si>
    <t>Стребко Светлаа Николаевна</t>
  </si>
  <si>
    <t>Казачихин Алексадр Владимирович</t>
  </si>
  <si>
    <t>Рубанова Елена Владимировна</t>
  </si>
  <si>
    <t>Булкина Людмила Алексеевна</t>
  </si>
  <si>
    <t>Теплякова Людмила Николаевна</t>
  </si>
  <si>
    <t>Абдулаев Дмитрий Алакулович</t>
  </si>
  <si>
    <t>Пономарев Василий Иванович</t>
  </si>
  <si>
    <t>Баринов Владимир Николаевич</t>
  </si>
  <si>
    <t>Джиоева Татьяна Александровна</t>
  </si>
  <si>
    <t>Константиненко Елена Михайловна</t>
  </si>
  <si>
    <t>Мартыщенко Юрий Иванович</t>
  </si>
  <si>
    <t>Нестеренко Александра Серапионовна</t>
  </si>
  <si>
    <t>Северина Валентина Михайловна</t>
  </si>
  <si>
    <t>Абрамов Валерий Иванович</t>
  </si>
  <si>
    <t>Сурженко Вера Юрьевна</t>
  </si>
  <si>
    <t>Юдина Людмила Николаевна</t>
  </si>
  <si>
    <t>Ермолова Мария Никитична</t>
  </si>
  <si>
    <t>Даценко Ольга Николаевна</t>
  </si>
  <si>
    <t>Пигарева Екатерина Федоровна</t>
  </si>
  <si>
    <t>Персидсков Александр Васильевич</t>
  </si>
  <si>
    <t>Хамидулин Александр Валерьевич</t>
  </si>
  <si>
    <t>Дьяченко Галина Алексеевна</t>
  </si>
  <si>
    <t>Цыганков Виктор Петрович</t>
  </si>
  <si>
    <t>Новожилова Татьяна Петровна</t>
  </si>
  <si>
    <t>Асташов Александр Владимирович</t>
  </si>
  <si>
    <t>Редзель Сергей Владимирович</t>
  </si>
  <si>
    <t>Капралова Нина Андреевна</t>
  </si>
  <si>
    <t>Дудник Людмила Алексеевна</t>
  </si>
  <si>
    <t>Костромеева Олеся Владимировна</t>
  </si>
  <si>
    <t>Шевчук Галина Алексеевна</t>
  </si>
  <si>
    <t>Павловская Светлана Николаевна</t>
  </si>
  <si>
    <t>Ващилин Алексей Владимирович</t>
  </si>
  <si>
    <t>Феклин Иван Михайлович</t>
  </si>
  <si>
    <t>Литвинов Юрий Данилович</t>
  </si>
  <si>
    <t>Крымов Алексей Николаевич</t>
  </si>
  <si>
    <t>Чуклистова Вера Степановна</t>
  </si>
  <si>
    <t>Семенова Наталья Владимирова</t>
  </si>
  <si>
    <t>Сафронов Василий Павлович</t>
  </si>
  <si>
    <t>Щербаков Анатолий Игоревич</t>
  </si>
  <si>
    <t>р.п. Шолоховский ул. Социалистическая 3 кв. 1</t>
  </si>
  <si>
    <t>р.п. Шолоховский ул. М. Горького 10 кв. 11</t>
  </si>
  <si>
    <t>р.п. Шолоховский ул. М. Горького 52 кв. 15</t>
  </si>
  <si>
    <t>р.п. Шолоховский ул. Пушкина 39 кв. 7</t>
  </si>
  <si>
    <t>выкуп</t>
  </si>
  <si>
    <t>2013.178936</t>
  </si>
  <si>
    <t>2013.178937</t>
  </si>
  <si>
    <t>2013.178941</t>
  </si>
  <si>
    <t>2013.178943</t>
  </si>
  <si>
    <t>2013.178944</t>
  </si>
  <si>
    <t>2013.178948</t>
  </si>
  <si>
    <t>2013.178950</t>
  </si>
  <si>
    <t>2013.178953</t>
  </si>
  <si>
    <t>2013.178955</t>
  </si>
  <si>
    <t>2013.178959</t>
  </si>
  <si>
    <t>2013.178961</t>
  </si>
  <si>
    <t>2013.179831</t>
  </si>
  <si>
    <t>2013.179835</t>
  </si>
  <si>
    <t>2013.179838</t>
  </si>
  <si>
    <t>2013.179839</t>
  </si>
  <si>
    <t>2013.179841</t>
  </si>
  <si>
    <t>2013.179843</t>
  </si>
  <si>
    <t>2013.179846</t>
  </si>
  <si>
    <t>2013.179847</t>
  </si>
  <si>
    <t>2013.179849</t>
  </si>
  <si>
    <t>2013.179851</t>
  </si>
  <si>
    <t>2013.179854</t>
  </si>
  <si>
    <t>2013.179856</t>
  </si>
  <si>
    <t>2013.179859</t>
  </si>
  <si>
    <t>2013.179861</t>
  </si>
  <si>
    <t>2013.179862</t>
  </si>
  <si>
    <t>2013.179865</t>
  </si>
  <si>
    <t>2013.179867</t>
  </si>
  <si>
    <t>2013.179869</t>
  </si>
  <si>
    <t>2013.179870</t>
  </si>
  <si>
    <t>2013.179872</t>
  </si>
  <si>
    <t>2013.179873</t>
  </si>
  <si>
    <t>2013.179876</t>
  </si>
  <si>
    <t>2013.179878</t>
  </si>
  <si>
    <t>2013.179882</t>
  </si>
  <si>
    <t>2013.179885</t>
  </si>
  <si>
    <t>2013.179889</t>
  </si>
  <si>
    <t>2013.179892</t>
  </si>
  <si>
    <t>2013.179894</t>
  </si>
  <si>
    <t>2013.209824</t>
  </si>
  <si>
    <t xml:space="preserve">2014.138803 </t>
  </si>
  <si>
    <t xml:space="preserve">2014.138809 </t>
  </si>
  <si>
    <t xml:space="preserve">2014.126635 </t>
  </si>
  <si>
    <t>2014.126629</t>
  </si>
  <si>
    <t>договор соц. найма</t>
  </si>
  <si>
    <t>переселены</t>
  </si>
  <si>
    <t>частн.</t>
  </si>
  <si>
    <t>муниц.</t>
  </si>
  <si>
    <t>р.п. Шолоховский ул.Северная 16-2</t>
  </si>
  <si>
    <t>р.п. Шолоховский ул.Северная 16-3</t>
  </si>
  <si>
    <t>р.п. Шолоховский ул.Северная 16-6</t>
  </si>
  <si>
    <t>р.п. Шолоховский ул.Северная 16-9</t>
  </si>
  <si>
    <t>р.п. Шолоховский ул.Северная 4-1</t>
  </si>
  <si>
    <t>р.п. Шолоховский ул.Северная 9-2</t>
  </si>
  <si>
    <t>р.п. Шолоховский ул.Северная 9-6</t>
  </si>
  <si>
    <t>р.п. Шолоховский ул.М.Горького 21-4</t>
  </si>
  <si>
    <t>р.п. Шолоховский ул.М.Горького 21-24</t>
  </si>
  <si>
    <t>р.п. Шолоховский ул.М.Горького 21-44</t>
  </si>
  <si>
    <t>р.п. Шолоховский ул.Северная 2-1</t>
  </si>
  <si>
    <t>р.п. Шолоховский ул.Северная 2-2</t>
  </si>
  <si>
    <t>р.п. Шолоховский ул.Северная 2-3</t>
  </si>
  <si>
    <t>р.п. Шолоховский ул.Северная 2-4</t>
  </si>
  <si>
    <t>р.п. Шолоховский ул.Северная 2-5</t>
  </si>
  <si>
    <t>р.п. Шолоховский ул.Северная 2-6</t>
  </si>
  <si>
    <t>р.п. Шолоховский ул.Северная 2-7</t>
  </si>
  <si>
    <t>р.п. Шолоховский ул.Северная 2-8</t>
  </si>
  <si>
    <t>р.п. Шолоховский ул.Северная 2-9</t>
  </si>
  <si>
    <t>р.п. Шолоховский ул.Северная 2-10</t>
  </si>
  <si>
    <t>р.п. Шолоховский ул.Северная 2-11</t>
  </si>
  <si>
    <t>р.п. Шолоховский ул.Северная 2-13</t>
  </si>
  <si>
    <t>р.п. Шолоховский ул.Северная 2-14</t>
  </si>
  <si>
    <t>р.п. Шолоховский ул.Северная 4-4</t>
  </si>
  <si>
    <t>р.п. Шолоховский ул.Северная 4-7</t>
  </si>
  <si>
    <t>р.п. Шолоховский ул.Северная 4-8</t>
  </si>
  <si>
    <t>р.п. Шолоховский ул.Северная 16-1</t>
  </si>
  <si>
    <t>р.п. Шолоховский ул.Северная 16-7</t>
  </si>
  <si>
    <t>р.п. Шолоховский ул.Северная 16-11</t>
  </si>
  <si>
    <t>р.п. Шолоховский ул.Северная 16-12</t>
  </si>
  <si>
    <t>р.п. Шолоховский ул.Северная 18-1</t>
  </si>
  <si>
    <t>р.п. Шолоховский ул.Северная 18-3</t>
  </si>
  <si>
    <t>р.п. Шолоховский ул.Северная 18-4</t>
  </si>
  <si>
    <t>р.п. Шолоховский ул.Северная 18-11</t>
  </si>
  <si>
    <t>р.п. Шолоховский ул.Октябрьская 2-6</t>
  </si>
  <si>
    <t>р.п. Шолоховский ул.Степная 3-6</t>
  </si>
  <si>
    <t>р.п. Шолоховский ул.Октябрьская, 6-9</t>
  </si>
  <si>
    <t>р.п. Шолоховский ул.Советская 6-3</t>
  </si>
  <si>
    <t>р.п. Шолоховский ул.Северная 18-5</t>
  </si>
  <si>
    <t>р.п. Шолоховский ул.Северная 2-12</t>
  </si>
  <si>
    <t>р.п. Шолоховский ул.Октябрьская 2-5</t>
  </si>
  <si>
    <t>р.п. Шолоховский ул.Степная 3-8</t>
  </si>
  <si>
    <t>р.п. Шолоховский ул.Северная 18-14</t>
  </si>
  <si>
    <t>р.п. Шолоховский ул.Северная 16-5</t>
  </si>
  <si>
    <t xml:space="preserve">Зав. сектором муниципального хозяйства </t>
  </si>
  <si>
    <t xml:space="preserve">Пятибратова С.И. </t>
  </si>
  <si>
    <t>16.10.2013г.</t>
  </si>
  <si>
    <t>02.12.2013г.</t>
  </si>
  <si>
    <t>17.10.2013г.</t>
  </si>
  <si>
    <t>договор купли-продажи</t>
  </si>
  <si>
    <t>28.11.2014г.</t>
  </si>
  <si>
    <t>Рачева Елена Николаевна</t>
  </si>
  <si>
    <t>Какаулина Оксана Вадимовна</t>
  </si>
  <si>
    <t>18.11.2014г.</t>
  </si>
  <si>
    <t>31.10.2014г.</t>
  </si>
  <si>
    <t>26.11.2014г.</t>
  </si>
  <si>
    <t>25.11.2014г.</t>
  </si>
  <si>
    <t>11.12.2014г.</t>
  </si>
  <si>
    <t>30.10.2014г.</t>
  </si>
  <si>
    <t>22.11.2014г.</t>
  </si>
  <si>
    <t>16.12.2014г.</t>
  </si>
  <si>
    <t>Лаврухина Ольга Сергеевна</t>
  </si>
  <si>
    <t>13.11.2014г.</t>
  </si>
  <si>
    <t>12.11.2014г.</t>
  </si>
  <si>
    <t>06.11.2014г.</t>
  </si>
  <si>
    <t>Бадранова Наталья Николаевна</t>
  </si>
  <si>
    <t>11.11.2014г.</t>
  </si>
  <si>
    <t>Иванова Ирина Аркадьевна</t>
  </si>
  <si>
    <t>30.11.2014г.</t>
  </si>
  <si>
    <t>07.11.2014ш.</t>
  </si>
  <si>
    <t>р.п. Шолоховский ул. Кирова, 8А кв. 48</t>
  </si>
  <si>
    <t>р.п. Шолоховский ул. Кирова, 10А кв. 18</t>
  </si>
  <si>
    <t>р.п. Шолоховский ул. Кирова, 8А кв. 39</t>
  </si>
  <si>
    <t>р.п. Шолоховский ул. Кирова, 10А кв. 21</t>
  </si>
  <si>
    <t>р.п. Шолоховский ул. Кирова, 10А кв. 23</t>
  </si>
  <si>
    <t>р.п. Шолоховский ул. Кирова, 8А кв. 10</t>
  </si>
  <si>
    <t>р.п. Шолоховский ул. Кирова, 8А кв. 42</t>
  </si>
  <si>
    <t>р.п. Шолоховский ул. Кирова, 8А кв. 16</t>
  </si>
  <si>
    <t>р.п. Шолоховский ул. Кирова, 8А кв. 40</t>
  </si>
  <si>
    <t>р.п. Шолоховский ул. Кирова, 8А кв. 9</t>
  </si>
  <si>
    <t>р.п. Шолоховский ул. Кирова, 10А кв. 16</t>
  </si>
  <si>
    <t>р.п. Шолоховский ул. Кирова, 10А кв. 2</t>
  </si>
  <si>
    <t>р.п. Шолоховский ул. Кирова, 8А кв. 24</t>
  </si>
  <si>
    <t>р.п. Шолоховский ул. Кирова, 10А кв. 6</t>
  </si>
  <si>
    <t>р.п. Шолоховский ул. Кирова, 8А кв. 13</t>
  </si>
  <si>
    <t>р.п. Шолоховский ул. Кирова, 10А кв. 4</t>
  </si>
  <si>
    <t>р.п. Шолоховский ул. Кирова, 8А кв. 30</t>
  </si>
  <si>
    <t>р.п. Шолоховский ул. Кирова, 8А кв. 2</t>
  </si>
  <si>
    <t>р.п. Шолоховский ул. Кирова, 10А кв. 28</t>
  </si>
  <si>
    <t>р.п. Шолоховский ул. Кирова, 8А кв. 20</t>
  </si>
  <si>
    <t>р.п. Шолоховский ул. Кирова, 8А кв. 7</t>
  </si>
  <si>
    <t>р.п. Шолоховский ул. Кирова, 8А кв. 1</t>
  </si>
  <si>
    <t>р.п. Шолоховский ул. Кирова, 8А кв. 25</t>
  </si>
  <si>
    <t>р.п. Шолоховский ул. Кирова, 10А кв. 12</t>
  </si>
  <si>
    <t>р.п. Шолоховский ул. Кирова, 8А кв. 28</t>
  </si>
  <si>
    <t>р.п. Шолоховский ул. Кирова, 8А кв. 14</t>
  </si>
  <si>
    <t>р.п. Шолоховский ул. Кирова, 10А кв. 22</t>
  </si>
  <si>
    <t>р.п. Шолоховский ул. Кирова, 8А кв. 23</t>
  </si>
  <si>
    <t>р.п. Шолоховский ул. Кирова, 8А кв. 8</t>
  </si>
  <si>
    <t>р.п. Шолоховский ул. Кирова, 8А кв. 32</t>
  </si>
  <si>
    <t>р.п. Шолоховский ул. Кирова, 8А  кв. 47</t>
  </si>
  <si>
    <t>р.п. Шолоховский ул. Кирова, 10А кв. 1</t>
  </si>
  <si>
    <t>р.п. Шолоховский ул. Кирова, 10А кв. 7</t>
  </si>
  <si>
    <t>р.п. Шолоховский ул. Кирова, 8А кв. 29</t>
  </si>
  <si>
    <t>р.п. Шолоховский ул. Кирова, 8А кв. 19</t>
  </si>
  <si>
    <t>р.п. Шолоховский ул. Кирова, 8А кв. 21</t>
  </si>
  <si>
    <t>р.п. Шолоховский ул. Кирова, 8А кв. 17</t>
  </si>
  <si>
    <t>р.п. Шолоховский ул. Кирова, 8А  кв. 6</t>
  </si>
  <si>
    <t>р.п. Шолоховский ул. Кирова, 10А кв. 3</t>
  </si>
  <si>
    <t>р.п. Шолоховский ул. Кирова, 8А кв. 11</t>
  </si>
  <si>
    <r>
      <t xml:space="preserve">Перечень жителей Шолоховского городского поселения, переселенных из аварийного жилищного фонда в рамках реализации областной адресной программы 
"Переселение граждан из аварийного жилищного фонда, в том числе с учетом необходимости развития малоэтажного жилищного строительства в 2013-2017 годах", утвержденной постановление Правительства № 196 от 18.04.2013г. </t>
    </r>
    <r>
      <rPr>
        <b/>
        <sz val="8"/>
        <color indexed="8"/>
        <rFont val="Times New Roman"/>
        <family val="1"/>
      </rPr>
      <t>(2013 ГОД)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</si>
</sst>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D52">
      <selection activeCell="Q57" sqref="Q57:R57"/>
    </sheetView>
  </sheetViews>
  <sheetFormatPr defaultColWidth="9.140625" defaultRowHeight="15"/>
  <cols>
    <col min="1" max="1" width="2.8515625" style="0" customWidth="1"/>
    <col min="2" max="2" width="13.00390625" style="0" customWidth="1"/>
    <col min="3" max="3" width="3.28125" style="14" customWidth="1"/>
    <col min="4" max="4" width="5.00390625" style="0" customWidth="1"/>
    <col min="5" max="5" width="14.28125" style="0" customWidth="1"/>
    <col min="6" max="6" width="7.140625" style="14" customWidth="1"/>
    <col min="7" max="7" width="14.8515625" style="0" customWidth="1"/>
    <col min="8" max="8" width="6.57421875" style="17" customWidth="1"/>
    <col min="9" max="9" width="10.7109375" style="14" customWidth="1"/>
    <col min="10" max="10" width="11.00390625" style="14" customWidth="1"/>
    <col min="11" max="11" width="11.140625" style="14" customWidth="1"/>
    <col min="12" max="12" width="8.28125" style="14" customWidth="1"/>
    <col min="13" max="13" width="9.57421875" style="14" customWidth="1"/>
    <col min="14" max="14" width="8.140625" style="0" customWidth="1"/>
    <col min="15" max="15" width="5.28125" style="0" customWidth="1"/>
    <col min="16" max="16" width="6.421875" style="3" customWidth="1"/>
    <col min="17" max="17" width="9.00390625" style="2" customWidth="1"/>
    <col min="18" max="18" width="10.00390625" style="2" customWidth="1"/>
    <col min="19" max="19" width="9.140625" style="1" customWidth="1"/>
  </cols>
  <sheetData>
    <row r="1" spans="1:18" ht="15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 s="4" customFormat="1" ht="15.7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"/>
    </row>
    <row r="3" spans="1:19" s="4" customFormat="1" ht="15.7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"/>
    </row>
    <row r="4" spans="1:19" s="4" customFormat="1" ht="78" customHeight="1">
      <c r="A4" s="49" t="s">
        <v>226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"/>
    </row>
    <row r="5" spans="1:18" ht="174" customHeight="1">
      <c r="A5" s="22" t="s">
        <v>0</v>
      </c>
      <c r="B5" s="22" t="s">
        <v>1</v>
      </c>
      <c r="C5" s="23" t="s">
        <v>2</v>
      </c>
      <c r="D5" s="22" t="s">
        <v>3</v>
      </c>
      <c r="E5" s="22" t="s">
        <v>4</v>
      </c>
      <c r="F5" s="23" t="s">
        <v>5</v>
      </c>
      <c r="G5" s="22" t="s">
        <v>6</v>
      </c>
      <c r="H5" s="24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</row>
    <row r="6" spans="1:18" ht="15">
      <c r="A6" s="25">
        <v>1</v>
      </c>
      <c r="B6" s="25">
        <f>A6+1</f>
        <v>2</v>
      </c>
      <c r="C6" s="26">
        <f aca="true" t="shared" si="0" ref="C6:R6">B6+1</f>
        <v>3</v>
      </c>
      <c r="D6" s="25">
        <f t="shared" si="0"/>
        <v>4</v>
      </c>
      <c r="E6" s="25">
        <f t="shared" si="0"/>
        <v>5</v>
      </c>
      <c r="F6" s="26">
        <f t="shared" si="0"/>
        <v>6</v>
      </c>
      <c r="G6" s="25">
        <f t="shared" si="0"/>
        <v>7</v>
      </c>
      <c r="H6" s="27">
        <f t="shared" si="0"/>
        <v>8</v>
      </c>
      <c r="I6" s="26">
        <f>H6+1</f>
        <v>9</v>
      </c>
      <c r="J6" s="26">
        <f t="shared" si="0"/>
        <v>10</v>
      </c>
      <c r="K6" s="26">
        <f t="shared" si="0"/>
        <v>11</v>
      </c>
      <c r="L6" s="26">
        <f t="shared" si="0"/>
        <v>12</v>
      </c>
      <c r="M6" s="26">
        <f t="shared" si="0"/>
        <v>13</v>
      </c>
      <c r="N6" s="25">
        <f t="shared" si="0"/>
        <v>14</v>
      </c>
      <c r="O6" s="25">
        <f t="shared" si="0"/>
        <v>15</v>
      </c>
      <c r="P6" s="28">
        <f t="shared" si="0"/>
        <v>16</v>
      </c>
      <c r="Q6" s="29">
        <f t="shared" si="0"/>
        <v>17</v>
      </c>
      <c r="R6" s="29">
        <f t="shared" si="0"/>
        <v>18</v>
      </c>
    </row>
    <row r="7" spans="1:19" ht="33.75">
      <c r="A7" s="30">
        <v>1</v>
      </c>
      <c r="B7" s="30" t="s">
        <v>23</v>
      </c>
      <c r="C7" s="26">
        <v>1</v>
      </c>
      <c r="D7" s="30" t="s">
        <v>115</v>
      </c>
      <c r="E7" s="30" t="s">
        <v>116</v>
      </c>
      <c r="F7" s="26">
        <v>10.33</v>
      </c>
      <c r="G7" s="30" t="s">
        <v>186</v>
      </c>
      <c r="H7" s="31">
        <v>33</v>
      </c>
      <c r="I7" s="32">
        <v>993300</v>
      </c>
      <c r="J7" s="32">
        <v>279839.7</v>
      </c>
      <c r="K7" s="32">
        <v>29227.7</v>
      </c>
      <c r="L7" s="32">
        <v>1865.6</v>
      </c>
      <c r="M7" s="31">
        <v>682367</v>
      </c>
      <c r="N7" s="30" t="s">
        <v>162</v>
      </c>
      <c r="O7" s="30" t="s">
        <v>68</v>
      </c>
      <c r="P7" s="30" t="s">
        <v>112</v>
      </c>
      <c r="Q7" s="30" t="s">
        <v>170</v>
      </c>
      <c r="R7" s="30" t="s">
        <v>113</v>
      </c>
      <c r="S7" s="19"/>
    </row>
    <row r="8" spans="1:19" ht="45">
      <c r="A8" s="30">
        <v>2</v>
      </c>
      <c r="B8" s="30" t="s">
        <v>24</v>
      </c>
      <c r="C8" s="26">
        <v>3</v>
      </c>
      <c r="D8" s="30" t="s">
        <v>115</v>
      </c>
      <c r="E8" s="30" t="s">
        <v>116</v>
      </c>
      <c r="F8" s="26">
        <v>30.98</v>
      </c>
      <c r="G8" s="30" t="s">
        <v>187</v>
      </c>
      <c r="H8" s="31">
        <v>54</v>
      </c>
      <c r="I8" s="32">
        <v>1625400</v>
      </c>
      <c r="J8" s="32">
        <v>839248.2</v>
      </c>
      <c r="K8" s="32">
        <v>87654.81</v>
      </c>
      <c r="L8" s="32">
        <v>5594.99</v>
      </c>
      <c r="M8" s="31">
        <v>692902</v>
      </c>
      <c r="N8" s="30" t="s">
        <v>162</v>
      </c>
      <c r="O8" s="30" t="s">
        <v>69</v>
      </c>
      <c r="P8" s="30" t="s">
        <v>112</v>
      </c>
      <c r="Q8" s="30" t="s">
        <v>170</v>
      </c>
      <c r="R8" s="30" t="s">
        <v>113</v>
      </c>
      <c r="S8" s="19"/>
    </row>
    <row r="9" spans="1:19" ht="33.75">
      <c r="A9" s="30">
        <v>3</v>
      </c>
      <c r="B9" s="30" t="s">
        <v>25</v>
      </c>
      <c r="C9" s="30">
        <v>2</v>
      </c>
      <c r="D9" s="30" t="s">
        <v>115</v>
      </c>
      <c r="E9" s="30" t="s">
        <v>117</v>
      </c>
      <c r="F9" s="30">
        <v>67.4</v>
      </c>
      <c r="G9" s="30" t="s">
        <v>188</v>
      </c>
      <c r="H9" s="31">
        <v>67.4</v>
      </c>
      <c r="I9" s="32">
        <v>2028740</v>
      </c>
      <c r="J9" s="32">
        <v>1825866</v>
      </c>
      <c r="K9" s="32">
        <v>190701.56</v>
      </c>
      <c r="L9" s="32">
        <v>12172.44</v>
      </c>
      <c r="M9" s="31"/>
      <c r="N9" s="30" t="s">
        <v>162</v>
      </c>
      <c r="O9" s="30" t="s">
        <v>70</v>
      </c>
      <c r="P9" s="30" t="s">
        <v>112</v>
      </c>
      <c r="Q9" s="30" t="s">
        <v>170</v>
      </c>
      <c r="R9" s="30" t="s">
        <v>113</v>
      </c>
      <c r="S9" s="19"/>
    </row>
    <row r="10" spans="1:19" ht="45">
      <c r="A10" s="30">
        <v>4</v>
      </c>
      <c r="B10" s="30" t="s">
        <v>26</v>
      </c>
      <c r="C10" s="30">
        <v>0</v>
      </c>
      <c r="D10" s="30" t="s">
        <v>115</v>
      </c>
      <c r="E10" s="30" t="s">
        <v>118</v>
      </c>
      <c r="F10" s="30">
        <v>72</v>
      </c>
      <c r="G10" s="30" t="s">
        <v>189</v>
      </c>
      <c r="H10" s="31">
        <v>72</v>
      </c>
      <c r="I10" s="32">
        <v>2167200</v>
      </c>
      <c r="J10" s="32">
        <v>1950480</v>
      </c>
      <c r="K10" s="32">
        <v>203716.8</v>
      </c>
      <c r="L10" s="32">
        <v>13003.2</v>
      </c>
      <c r="M10" s="31"/>
      <c r="N10" s="30" t="s">
        <v>162</v>
      </c>
      <c r="O10" s="30" t="s">
        <v>71</v>
      </c>
      <c r="P10" s="30" t="s">
        <v>112</v>
      </c>
      <c r="Q10" s="30" t="s">
        <v>170</v>
      </c>
      <c r="R10" s="30" t="s">
        <v>113</v>
      </c>
      <c r="S10" s="19"/>
    </row>
    <row r="11" spans="1:19" ht="45">
      <c r="A11" s="30">
        <v>5</v>
      </c>
      <c r="B11" s="30" t="s">
        <v>27</v>
      </c>
      <c r="C11" s="30">
        <v>3</v>
      </c>
      <c r="D11" s="30" t="s">
        <v>115</v>
      </c>
      <c r="E11" s="30" t="s">
        <v>119</v>
      </c>
      <c r="F11" s="30">
        <v>43.1</v>
      </c>
      <c r="G11" s="30" t="s">
        <v>190</v>
      </c>
      <c r="H11" s="31">
        <v>54</v>
      </c>
      <c r="I11" s="32">
        <v>1625400</v>
      </c>
      <c r="J11" s="32">
        <v>1167579</v>
      </c>
      <c r="K11" s="32">
        <v>121947.14</v>
      </c>
      <c r="L11" s="32">
        <v>7783.86</v>
      </c>
      <c r="M11" s="31">
        <v>328090</v>
      </c>
      <c r="N11" s="30" t="s">
        <v>162</v>
      </c>
      <c r="O11" s="30" t="s">
        <v>72</v>
      </c>
      <c r="P11" s="30" t="s">
        <v>112</v>
      </c>
      <c r="Q11" s="30" t="s">
        <v>170</v>
      </c>
      <c r="R11" s="30" t="s">
        <v>113</v>
      </c>
      <c r="S11" s="19"/>
    </row>
    <row r="12" spans="1:19" ht="33.75">
      <c r="A12" s="30">
        <v>6</v>
      </c>
      <c r="B12" s="33" t="s">
        <v>28</v>
      </c>
      <c r="C12" s="30">
        <v>2</v>
      </c>
      <c r="D12" s="30" t="s">
        <v>115</v>
      </c>
      <c r="E12" s="30" t="s">
        <v>120</v>
      </c>
      <c r="F12" s="30">
        <v>44.3</v>
      </c>
      <c r="G12" s="30" t="s">
        <v>191</v>
      </c>
      <c r="H12" s="31">
        <v>43.15</v>
      </c>
      <c r="I12" s="32">
        <v>1298815</v>
      </c>
      <c r="J12" s="32">
        <v>1168933.5</v>
      </c>
      <c r="K12" s="32">
        <v>122088.61</v>
      </c>
      <c r="L12" s="32">
        <v>7792.89</v>
      </c>
      <c r="M12" s="31"/>
      <c r="N12" s="30" t="s">
        <v>162</v>
      </c>
      <c r="O12" s="33" t="s">
        <v>73</v>
      </c>
      <c r="P12" s="30" t="s">
        <v>112</v>
      </c>
      <c r="Q12" s="30" t="s">
        <v>170</v>
      </c>
      <c r="R12" s="30" t="s">
        <v>113</v>
      </c>
      <c r="S12" s="20"/>
    </row>
    <row r="13" spans="1:19" ht="33.75">
      <c r="A13" s="30">
        <v>7</v>
      </c>
      <c r="B13" s="30" t="s">
        <v>29</v>
      </c>
      <c r="C13" s="30">
        <v>1</v>
      </c>
      <c r="D13" s="30" t="s">
        <v>115</v>
      </c>
      <c r="E13" s="30" t="s">
        <v>121</v>
      </c>
      <c r="F13" s="30">
        <v>42.7</v>
      </c>
      <c r="G13" s="30" t="s">
        <v>192</v>
      </c>
      <c r="H13" s="31">
        <v>42.7</v>
      </c>
      <c r="I13" s="32">
        <v>1285270</v>
      </c>
      <c r="J13" s="32">
        <v>1156743</v>
      </c>
      <c r="K13" s="32">
        <v>120815.38</v>
      </c>
      <c r="L13" s="32">
        <v>7711.62</v>
      </c>
      <c r="M13" s="31"/>
      <c r="N13" s="30" t="s">
        <v>162</v>
      </c>
      <c r="O13" s="30" t="s">
        <v>74</v>
      </c>
      <c r="P13" s="30" t="s">
        <v>112</v>
      </c>
      <c r="Q13" s="30" t="s">
        <v>170</v>
      </c>
      <c r="R13" s="30" t="s">
        <v>113</v>
      </c>
      <c r="S13" s="19"/>
    </row>
    <row r="14" spans="1:19" ht="33.75">
      <c r="A14" s="30">
        <v>8</v>
      </c>
      <c r="B14" s="30" t="s">
        <v>30</v>
      </c>
      <c r="C14" s="30">
        <v>1</v>
      </c>
      <c r="D14" s="30" t="s">
        <v>115</v>
      </c>
      <c r="E14" s="30" t="s">
        <v>122</v>
      </c>
      <c r="F14" s="30">
        <v>42.7</v>
      </c>
      <c r="G14" s="30" t="s">
        <v>193</v>
      </c>
      <c r="H14" s="31">
        <v>42.7</v>
      </c>
      <c r="I14" s="32">
        <v>1285270</v>
      </c>
      <c r="J14" s="32">
        <v>1156743</v>
      </c>
      <c r="K14" s="32">
        <v>120815.38</v>
      </c>
      <c r="L14" s="32">
        <v>7711.62</v>
      </c>
      <c r="M14" s="31"/>
      <c r="N14" s="30" t="s">
        <v>162</v>
      </c>
      <c r="O14" s="30" t="s">
        <v>75</v>
      </c>
      <c r="P14" s="30" t="s">
        <v>112</v>
      </c>
      <c r="Q14" s="30" t="s">
        <v>171</v>
      </c>
      <c r="R14" s="30" t="s">
        <v>113</v>
      </c>
      <c r="S14" s="19"/>
    </row>
    <row r="15" spans="1:19" ht="33.75">
      <c r="A15" s="30">
        <v>9</v>
      </c>
      <c r="B15" s="30" t="s">
        <v>31</v>
      </c>
      <c r="C15" s="30">
        <v>1</v>
      </c>
      <c r="D15" s="30" t="s">
        <v>115</v>
      </c>
      <c r="E15" s="30" t="s">
        <v>123</v>
      </c>
      <c r="F15" s="30">
        <v>7.5</v>
      </c>
      <c r="G15" s="30" t="s">
        <v>194</v>
      </c>
      <c r="H15" s="31">
        <v>33</v>
      </c>
      <c r="I15" s="32">
        <v>993300</v>
      </c>
      <c r="J15" s="32">
        <v>203175</v>
      </c>
      <c r="K15" s="32">
        <v>21220.5</v>
      </c>
      <c r="L15" s="32">
        <v>1354.5</v>
      </c>
      <c r="M15" s="31">
        <v>767550</v>
      </c>
      <c r="N15" s="30" t="s">
        <v>162</v>
      </c>
      <c r="O15" s="30" t="s">
        <v>76</v>
      </c>
      <c r="P15" s="30" t="s">
        <v>112</v>
      </c>
      <c r="Q15" s="30" t="s">
        <v>170</v>
      </c>
      <c r="R15" s="30" t="s">
        <v>113</v>
      </c>
      <c r="S15" s="19"/>
    </row>
    <row r="16" spans="1:19" ht="33.75">
      <c r="A16" s="30">
        <v>10</v>
      </c>
      <c r="B16" s="30" t="s">
        <v>32</v>
      </c>
      <c r="C16" s="30">
        <v>2</v>
      </c>
      <c r="D16" s="30" t="s">
        <v>115</v>
      </c>
      <c r="E16" s="30" t="s">
        <v>124</v>
      </c>
      <c r="F16" s="30">
        <v>15</v>
      </c>
      <c r="G16" s="30" t="s">
        <v>195</v>
      </c>
      <c r="H16" s="31">
        <v>42</v>
      </c>
      <c r="I16" s="32">
        <v>1264200</v>
      </c>
      <c r="J16" s="32">
        <v>406350</v>
      </c>
      <c r="K16" s="32">
        <v>42441</v>
      </c>
      <c r="L16" s="32">
        <v>2709</v>
      </c>
      <c r="M16" s="31">
        <v>812700</v>
      </c>
      <c r="N16" s="30" t="s">
        <v>162</v>
      </c>
      <c r="O16" s="30" t="s">
        <v>77</v>
      </c>
      <c r="P16" s="30" t="s">
        <v>112</v>
      </c>
      <c r="Q16" s="30" t="s">
        <v>170</v>
      </c>
      <c r="R16" s="30" t="s">
        <v>113</v>
      </c>
      <c r="S16" s="19"/>
    </row>
    <row r="17" spans="1:19" ht="45">
      <c r="A17" s="30">
        <v>11</v>
      </c>
      <c r="B17" s="30" t="s">
        <v>33</v>
      </c>
      <c r="C17" s="30">
        <v>4</v>
      </c>
      <c r="D17" s="30" t="s">
        <v>115</v>
      </c>
      <c r="E17" s="30" t="s">
        <v>125</v>
      </c>
      <c r="F17" s="30">
        <v>15</v>
      </c>
      <c r="G17" s="30" t="s">
        <v>196</v>
      </c>
      <c r="H17" s="31">
        <v>72</v>
      </c>
      <c r="I17" s="32">
        <v>2167200</v>
      </c>
      <c r="J17" s="32">
        <v>406350</v>
      </c>
      <c r="K17" s="32">
        <v>42441</v>
      </c>
      <c r="L17" s="32">
        <v>2709</v>
      </c>
      <c r="M17" s="31">
        <v>1715700</v>
      </c>
      <c r="N17" s="30" t="s">
        <v>162</v>
      </c>
      <c r="O17" s="30" t="s">
        <v>78</v>
      </c>
      <c r="P17" s="30" t="s">
        <v>112</v>
      </c>
      <c r="Q17" s="30" t="s">
        <v>170</v>
      </c>
      <c r="R17" s="30" t="s">
        <v>113</v>
      </c>
      <c r="S17" s="19"/>
    </row>
    <row r="18" spans="1:19" ht="33.75">
      <c r="A18" s="30">
        <v>12</v>
      </c>
      <c r="B18" s="30" t="s">
        <v>183</v>
      </c>
      <c r="C18" s="30">
        <v>2</v>
      </c>
      <c r="D18" s="30" t="s">
        <v>114</v>
      </c>
      <c r="E18" s="30" t="s">
        <v>126</v>
      </c>
      <c r="F18" s="30">
        <v>52</v>
      </c>
      <c r="G18" s="30" t="s">
        <v>197</v>
      </c>
      <c r="H18" s="31">
        <v>52</v>
      </c>
      <c r="I18" s="32">
        <v>1565200</v>
      </c>
      <c r="J18" s="32">
        <v>1408680</v>
      </c>
      <c r="K18" s="32">
        <v>147128.8</v>
      </c>
      <c r="L18" s="32">
        <v>9391.2</v>
      </c>
      <c r="M18" s="31"/>
      <c r="N18" s="30" t="s">
        <v>164</v>
      </c>
      <c r="O18" s="30" t="s">
        <v>79</v>
      </c>
      <c r="P18" s="30" t="s">
        <v>18</v>
      </c>
      <c r="Q18" s="30" t="s">
        <v>184</v>
      </c>
      <c r="R18" s="30" t="s">
        <v>113</v>
      </c>
      <c r="S18" s="19"/>
    </row>
    <row r="19" spans="1:19" ht="33.75">
      <c r="A19" s="30">
        <v>13</v>
      </c>
      <c r="B19" s="33" t="s">
        <v>34</v>
      </c>
      <c r="C19" s="30">
        <v>5</v>
      </c>
      <c r="D19" s="30" t="s">
        <v>114</v>
      </c>
      <c r="E19" s="30" t="s">
        <v>127</v>
      </c>
      <c r="F19" s="30">
        <v>63.5</v>
      </c>
      <c r="G19" s="30" t="s">
        <v>198</v>
      </c>
      <c r="H19" s="31">
        <v>63.28</v>
      </c>
      <c r="I19" s="32">
        <v>1904728</v>
      </c>
      <c r="J19" s="32">
        <v>1714255.2</v>
      </c>
      <c r="K19" s="32">
        <v>179044.43</v>
      </c>
      <c r="L19" s="32">
        <v>11428.37</v>
      </c>
      <c r="M19" s="31"/>
      <c r="N19" s="30" t="s">
        <v>164</v>
      </c>
      <c r="O19" s="33" t="s">
        <v>80</v>
      </c>
      <c r="P19" s="30" t="s">
        <v>18</v>
      </c>
      <c r="Q19" s="30" t="s">
        <v>180</v>
      </c>
      <c r="R19" s="30" t="s">
        <v>113</v>
      </c>
      <c r="S19" s="20"/>
    </row>
    <row r="20" spans="1:19" ht="33.75">
      <c r="A20" s="30">
        <v>14</v>
      </c>
      <c r="B20" s="30" t="s">
        <v>35</v>
      </c>
      <c r="C20" s="30">
        <v>1</v>
      </c>
      <c r="D20" s="30" t="s">
        <v>114</v>
      </c>
      <c r="E20" s="30" t="s">
        <v>128</v>
      </c>
      <c r="F20" s="30">
        <v>50.4</v>
      </c>
      <c r="G20" s="30" t="s">
        <v>199</v>
      </c>
      <c r="H20" s="31">
        <v>50.4</v>
      </c>
      <c r="I20" s="32">
        <v>1517040</v>
      </c>
      <c r="J20" s="32">
        <v>1365336</v>
      </c>
      <c r="K20" s="32">
        <v>142601.76</v>
      </c>
      <c r="L20" s="32">
        <v>9102.24</v>
      </c>
      <c r="M20" s="31"/>
      <c r="N20" s="30" t="s">
        <v>164</v>
      </c>
      <c r="O20" s="33" t="s">
        <v>81</v>
      </c>
      <c r="P20" s="30" t="s">
        <v>18</v>
      </c>
      <c r="Q20" s="30" t="s">
        <v>174</v>
      </c>
      <c r="R20" s="30" t="s">
        <v>113</v>
      </c>
      <c r="S20" s="19"/>
    </row>
    <row r="21" spans="1:19" ht="33.75">
      <c r="A21" s="30">
        <v>15</v>
      </c>
      <c r="B21" s="30" t="s">
        <v>36</v>
      </c>
      <c r="C21" s="30">
        <v>7</v>
      </c>
      <c r="D21" s="30" t="s">
        <v>114</v>
      </c>
      <c r="E21" s="30" t="s">
        <v>129</v>
      </c>
      <c r="F21" s="30">
        <v>66.1</v>
      </c>
      <c r="G21" s="30" t="s">
        <v>200</v>
      </c>
      <c r="H21" s="31">
        <v>66.1</v>
      </c>
      <c r="I21" s="32">
        <v>1989610</v>
      </c>
      <c r="J21" s="32">
        <v>1790649</v>
      </c>
      <c r="K21" s="32">
        <v>187023.34</v>
      </c>
      <c r="L21" s="32">
        <v>11937.66</v>
      </c>
      <c r="M21" s="31"/>
      <c r="N21" s="30" t="s">
        <v>164</v>
      </c>
      <c r="O21" s="33" t="s">
        <v>82</v>
      </c>
      <c r="P21" s="30" t="s">
        <v>18</v>
      </c>
      <c r="Q21" s="30" t="s">
        <v>174</v>
      </c>
      <c r="R21" s="30" t="s">
        <v>113</v>
      </c>
      <c r="S21" s="19"/>
    </row>
    <row r="22" spans="1:19" ht="33.75">
      <c r="A22" s="30">
        <v>16</v>
      </c>
      <c r="B22" s="33" t="s">
        <v>37</v>
      </c>
      <c r="C22" s="30">
        <v>2</v>
      </c>
      <c r="D22" s="30" t="s">
        <v>114</v>
      </c>
      <c r="E22" s="30" t="s">
        <v>130</v>
      </c>
      <c r="F22" s="30">
        <v>50.1</v>
      </c>
      <c r="G22" s="30" t="s">
        <v>201</v>
      </c>
      <c r="H22" s="31">
        <v>49.65</v>
      </c>
      <c r="I22" s="32">
        <v>1494465</v>
      </c>
      <c r="J22" s="32">
        <v>1345018.5</v>
      </c>
      <c r="K22" s="32">
        <v>140479.71</v>
      </c>
      <c r="L22" s="32">
        <v>8966.79</v>
      </c>
      <c r="M22" s="31"/>
      <c r="N22" s="30" t="s">
        <v>164</v>
      </c>
      <c r="O22" s="33" t="s">
        <v>83</v>
      </c>
      <c r="P22" s="30" t="s">
        <v>18</v>
      </c>
      <c r="Q22" s="30" t="s">
        <v>174</v>
      </c>
      <c r="R22" s="30" t="s">
        <v>113</v>
      </c>
      <c r="S22" s="20"/>
    </row>
    <row r="23" spans="1:19" ht="33.75">
      <c r="A23" s="30">
        <v>17</v>
      </c>
      <c r="B23" s="30" t="s">
        <v>181</v>
      </c>
      <c r="C23" s="30">
        <v>6</v>
      </c>
      <c r="D23" s="30" t="s">
        <v>114</v>
      </c>
      <c r="E23" s="30" t="s">
        <v>131</v>
      </c>
      <c r="F23" s="30">
        <v>62.8</v>
      </c>
      <c r="G23" s="30" t="s">
        <v>202</v>
      </c>
      <c r="H23" s="31">
        <v>63.28</v>
      </c>
      <c r="I23" s="32">
        <v>1890280</v>
      </c>
      <c r="J23" s="32">
        <v>1701252</v>
      </c>
      <c r="K23" s="32">
        <v>177686.32</v>
      </c>
      <c r="L23" s="32">
        <v>11341.68</v>
      </c>
      <c r="M23" s="31"/>
      <c r="N23" s="30" t="s">
        <v>164</v>
      </c>
      <c r="O23" s="33" t="s">
        <v>84</v>
      </c>
      <c r="P23" s="30" t="s">
        <v>18</v>
      </c>
      <c r="Q23" s="30" t="s">
        <v>178</v>
      </c>
      <c r="R23" s="30" t="s">
        <v>113</v>
      </c>
      <c r="S23" s="19"/>
    </row>
    <row r="24" spans="1:19" ht="33.75">
      <c r="A24" s="30">
        <v>18</v>
      </c>
      <c r="B24" s="30" t="s">
        <v>38</v>
      </c>
      <c r="C24" s="30">
        <v>3</v>
      </c>
      <c r="D24" s="30" t="s">
        <v>114</v>
      </c>
      <c r="E24" s="30" t="s">
        <v>132</v>
      </c>
      <c r="F24" s="30">
        <v>66.7</v>
      </c>
      <c r="G24" s="30" t="s">
        <v>203</v>
      </c>
      <c r="H24" s="31">
        <v>66.7</v>
      </c>
      <c r="I24" s="32">
        <v>2007670</v>
      </c>
      <c r="J24" s="32">
        <v>1806903</v>
      </c>
      <c r="K24" s="32">
        <v>188720.98</v>
      </c>
      <c r="L24" s="32">
        <v>12046.02</v>
      </c>
      <c r="M24" s="31"/>
      <c r="N24" s="30" t="s">
        <v>164</v>
      </c>
      <c r="O24" s="30" t="s">
        <v>85</v>
      </c>
      <c r="P24" s="30" t="s">
        <v>18</v>
      </c>
      <c r="Q24" s="30" t="s">
        <v>172</v>
      </c>
      <c r="R24" s="30" t="s">
        <v>113</v>
      </c>
      <c r="S24" s="19"/>
    </row>
    <row r="25" spans="1:19" ht="45">
      <c r="A25" s="30">
        <v>19</v>
      </c>
      <c r="B25" s="30" t="s">
        <v>39</v>
      </c>
      <c r="C25" s="30">
        <v>2</v>
      </c>
      <c r="D25" s="30" t="s">
        <v>114</v>
      </c>
      <c r="E25" s="30" t="s">
        <v>133</v>
      </c>
      <c r="F25" s="30">
        <v>51.1</v>
      </c>
      <c r="G25" s="30" t="s">
        <v>204</v>
      </c>
      <c r="H25" s="31">
        <v>51.1</v>
      </c>
      <c r="I25" s="32">
        <v>1538110</v>
      </c>
      <c r="J25" s="32">
        <v>1384299</v>
      </c>
      <c r="K25" s="32">
        <v>144582.34</v>
      </c>
      <c r="L25" s="32">
        <v>9228.66</v>
      </c>
      <c r="M25" s="31"/>
      <c r="N25" s="30" t="s">
        <v>164</v>
      </c>
      <c r="O25" s="30" t="s">
        <v>86</v>
      </c>
      <c r="P25" s="30" t="s">
        <v>18</v>
      </c>
      <c r="Q25" s="30" t="s">
        <v>174</v>
      </c>
      <c r="R25" s="30" t="s">
        <v>113</v>
      </c>
      <c r="S25" s="19"/>
    </row>
    <row r="26" spans="1:19" ht="33.75">
      <c r="A26" s="30">
        <v>20</v>
      </c>
      <c r="B26" s="30" t="s">
        <v>40</v>
      </c>
      <c r="C26" s="30">
        <v>2</v>
      </c>
      <c r="D26" s="30" t="s">
        <v>114</v>
      </c>
      <c r="E26" s="30" t="s">
        <v>134</v>
      </c>
      <c r="F26" s="30">
        <v>62.6</v>
      </c>
      <c r="G26" s="30" t="s">
        <v>205</v>
      </c>
      <c r="H26" s="31">
        <v>62.6</v>
      </c>
      <c r="I26" s="32">
        <v>1884260</v>
      </c>
      <c r="J26" s="32">
        <v>1695834</v>
      </c>
      <c r="K26" s="32">
        <v>177120.44</v>
      </c>
      <c r="L26" s="32">
        <v>11305.56</v>
      </c>
      <c r="M26" s="31"/>
      <c r="N26" s="30" t="s">
        <v>164</v>
      </c>
      <c r="O26" s="30" t="s">
        <v>87</v>
      </c>
      <c r="P26" s="30" t="s">
        <v>18</v>
      </c>
      <c r="Q26" s="30" t="s">
        <v>179</v>
      </c>
      <c r="R26" s="30" t="s">
        <v>113</v>
      </c>
      <c r="S26" s="19"/>
    </row>
    <row r="27" spans="1:19" ht="33.75">
      <c r="A27" s="30">
        <v>21</v>
      </c>
      <c r="B27" s="30" t="s">
        <v>41</v>
      </c>
      <c r="C27" s="30">
        <v>4</v>
      </c>
      <c r="D27" s="30" t="s">
        <v>114</v>
      </c>
      <c r="E27" s="30" t="s">
        <v>135</v>
      </c>
      <c r="F27" s="30">
        <v>65.9</v>
      </c>
      <c r="G27" s="30" t="s">
        <v>206</v>
      </c>
      <c r="H27" s="31">
        <v>65.9</v>
      </c>
      <c r="I27" s="32">
        <v>1983590</v>
      </c>
      <c r="J27" s="32">
        <v>1785231</v>
      </c>
      <c r="K27" s="32">
        <v>186457.46</v>
      </c>
      <c r="L27" s="32">
        <v>11901.54</v>
      </c>
      <c r="M27" s="31"/>
      <c r="N27" s="30" t="s">
        <v>164</v>
      </c>
      <c r="O27" s="30" t="s">
        <v>88</v>
      </c>
      <c r="P27" s="30" t="s">
        <v>18</v>
      </c>
      <c r="Q27" s="34" t="s">
        <v>174</v>
      </c>
      <c r="R27" s="34" t="s">
        <v>113</v>
      </c>
      <c r="S27" s="19"/>
    </row>
    <row r="28" spans="1:19" ht="33.75">
      <c r="A28" s="30">
        <v>22</v>
      </c>
      <c r="B28" s="30" t="s">
        <v>42</v>
      </c>
      <c r="C28" s="30">
        <v>1</v>
      </c>
      <c r="D28" s="30" t="s">
        <v>114</v>
      </c>
      <c r="E28" s="30" t="s">
        <v>136</v>
      </c>
      <c r="F28" s="30">
        <v>64</v>
      </c>
      <c r="G28" s="30" t="s">
        <v>207</v>
      </c>
      <c r="H28" s="31">
        <v>64</v>
      </c>
      <c r="I28" s="32">
        <v>1926400</v>
      </c>
      <c r="J28" s="32">
        <v>1733760</v>
      </c>
      <c r="K28" s="32">
        <v>181081.6</v>
      </c>
      <c r="L28" s="32">
        <v>11558.4</v>
      </c>
      <c r="M28" s="31"/>
      <c r="N28" s="30" t="s">
        <v>164</v>
      </c>
      <c r="O28" s="30" t="s">
        <v>89</v>
      </c>
      <c r="P28" s="30" t="s">
        <v>18</v>
      </c>
      <c r="Q28" s="30" t="s">
        <v>174</v>
      </c>
      <c r="R28" s="30" t="s">
        <v>113</v>
      </c>
      <c r="S28" s="19"/>
    </row>
    <row r="29" spans="1:19" ht="33.75">
      <c r="A29" s="30">
        <v>23</v>
      </c>
      <c r="B29" s="30" t="s">
        <v>43</v>
      </c>
      <c r="C29" s="30">
        <v>3</v>
      </c>
      <c r="D29" s="30" t="s">
        <v>114</v>
      </c>
      <c r="E29" s="30" t="s">
        <v>137</v>
      </c>
      <c r="F29" s="35">
        <v>62.8</v>
      </c>
      <c r="G29" s="30" t="s">
        <v>208</v>
      </c>
      <c r="H29" s="31">
        <v>62.8</v>
      </c>
      <c r="I29" s="32">
        <v>1890280</v>
      </c>
      <c r="J29" s="32">
        <v>1701252</v>
      </c>
      <c r="K29" s="32">
        <v>177686.32</v>
      </c>
      <c r="L29" s="32">
        <v>11341.68</v>
      </c>
      <c r="M29" s="31"/>
      <c r="N29" s="30" t="s">
        <v>164</v>
      </c>
      <c r="O29" s="30" t="s">
        <v>90</v>
      </c>
      <c r="P29" s="30" t="s">
        <v>18</v>
      </c>
      <c r="Q29" s="36" t="s">
        <v>178</v>
      </c>
      <c r="R29" s="36" t="s">
        <v>113</v>
      </c>
      <c r="S29" s="19"/>
    </row>
    <row r="30" spans="1:19" ht="45">
      <c r="A30" s="30">
        <v>24</v>
      </c>
      <c r="B30" s="30" t="s">
        <v>44</v>
      </c>
      <c r="C30" s="30">
        <v>3</v>
      </c>
      <c r="D30" s="30" t="s">
        <v>114</v>
      </c>
      <c r="E30" s="30" t="s">
        <v>138</v>
      </c>
      <c r="F30" s="35">
        <v>51.9</v>
      </c>
      <c r="G30" s="30" t="s">
        <v>209</v>
      </c>
      <c r="H30" s="31">
        <v>51.9</v>
      </c>
      <c r="I30" s="32">
        <v>1562190</v>
      </c>
      <c r="J30" s="32">
        <v>1405971</v>
      </c>
      <c r="K30" s="32">
        <v>146845.86</v>
      </c>
      <c r="L30" s="32">
        <v>9373.14</v>
      </c>
      <c r="M30" s="31"/>
      <c r="N30" s="30" t="s">
        <v>164</v>
      </c>
      <c r="O30" s="30" t="s">
        <v>91</v>
      </c>
      <c r="P30" s="30" t="s">
        <v>18</v>
      </c>
      <c r="Q30" s="30" t="s">
        <v>185</v>
      </c>
      <c r="R30" s="30" t="s">
        <v>113</v>
      </c>
      <c r="S30" s="19"/>
    </row>
    <row r="31" spans="1:19" ht="33.75">
      <c r="A31" s="30">
        <v>25</v>
      </c>
      <c r="B31" s="30" t="s">
        <v>45</v>
      </c>
      <c r="C31" s="30">
        <v>3</v>
      </c>
      <c r="D31" s="30" t="s">
        <v>114</v>
      </c>
      <c r="E31" s="30" t="s">
        <v>139</v>
      </c>
      <c r="F31" s="35">
        <v>44.7</v>
      </c>
      <c r="G31" s="30" t="s">
        <v>210</v>
      </c>
      <c r="H31" s="31">
        <v>44.7</v>
      </c>
      <c r="I31" s="32">
        <v>1345470</v>
      </c>
      <c r="J31" s="32">
        <v>1210923</v>
      </c>
      <c r="K31" s="32">
        <v>126474.18</v>
      </c>
      <c r="L31" s="32">
        <v>8072.82</v>
      </c>
      <c r="M31" s="31"/>
      <c r="N31" s="30" t="s">
        <v>164</v>
      </c>
      <c r="O31" s="30" t="s">
        <v>92</v>
      </c>
      <c r="P31" s="30" t="s">
        <v>18</v>
      </c>
      <c r="Q31" s="30" t="s">
        <v>178</v>
      </c>
      <c r="R31" s="30" t="s">
        <v>113</v>
      </c>
      <c r="S31" s="19"/>
    </row>
    <row r="32" spans="1:19" ht="33.75">
      <c r="A32" s="30">
        <v>26</v>
      </c>
      <c r="B32" s="30" t="s">
        <v>46</v>
      </c>
      <c r="C32" s="30">
        <v>4</v>
      </c>
      <c r="D32" s="30" t="s">
        <v>114</v>
      </c>
      <c r="E32" s="30" t="s">
        <v>140</v>
      </c>
      <c r="F32" s="35">
        <v>69.3</v>
      </c>
      <c r="G32" s="30" t="s">
        <v>211</v>
      </c>
      <c r="H32" s="31">
        <v>69.3</v>
      </c>
      <c r="I32" s="32">
        <v>2085930</v>
      </c>
      <c r="J32" s="32">
        <v>1877337</v>
      </c>
      <c r="K32" s="32">
        <v>196077.42</v>
      </c>
      <c r="L32" s="32">
        <v>12515.58</v>
      </c>
      <c r="M32" s="31"/>
      <c r="N32" s="30" t="s">
        <v>164</v>
      </c>
      <c r="O32" s="30" t="s">
        <v>93</v>
      </c>
      <c r="P32" s="30" t="s">
        <v>18</v>
      </c>
      <c r="Q32" s="30" t="s">
        <v>175</v>
      </c>
      <c r="R32" s="30" t="s">
        <v>113</v>
      </c>
      <c r="S32" s="19"/>
    </row>
    <row r="33" spans="1:19" ht="45">
      <c r="A33" s="30">
        <v>27</v>
      </c>
      <c r="B33" s="30" t="s">
        <v>167</v>
      </c>
      <c r="C33" s="30">
        <v>1</v>
      </c>
      <c r="D33" s="30" t="s">
        <v>114</v>
      </c>
      <c r="E33" s="30" t="s">
        <v>141</v>
      </c>
      <c r="F33" s="35">
        <v>45.3</v>
      </c>
      <c r="G33" s="30" t="s">
        <v>212</v>
      </c>
      <c r="H33" s="31">
        <v>45.3</v>
      </c>
      <c r="I33" s="32">
        <v>1363530</v>
      </c>
      <c r="J33" s="32">
        <v>1227177</v>
      </c>
      <c r="K33" s="32">
        <v>128171.82</v>
      </c>
      <c r="L33" s="32">
        <v>8181.18</v>
      </c>
      <c r="M33" s="31"/>
      <c r="N33" s="30" t="s">
        <v>164</v>
      </c>
      <c r="O33" s="30" t="s">
        <v>94</v>
      </c>
      <c r="P33" s="30" t="s">
        <v>112</v>
      </c>
      <c r="Q33" s="37">
        <v>41991</v>
      </c>
      <c r="R33" s="30" t="s">
        <v>113</v>
      </c>
      <c r="S33" s="19"/>
    </row>
    <row r="34" spans="1:19" ht="33.75">
      <c r="A34" s="30">
        <v>28</v>
      </c>
      <c r="B34" s="30" t="s">
        <v>47</v>
      </c>
      <c r="C34" s="30">
        <v>3</v>
      </c>
      <c r="D34" s="30" t="s">
        <v>114</v>
      </c>
      <c r="E34" s="30" t="s">
        <v>142</v>
      </c>
      <c r="F34" s="35">
        <v>43.6</v>
      </c>
      <c r="G34" s="30" t="s">
        <v>213</v>
      </c>
      <c r="H34" s="31">
        <v>43.6</v>
      </c>
      <c r="I34" s="32">
        <v>1312360</v>
      </c>
      <c r="J34" s="32">
        <v>1181124</v>
      </c>
      <c r="K34" s="32">
        <v>123361.84</v>
      </c>
      <c r="L34" s="32">
        <v>7874.16</v>
      </c>
      <c r="M34" s="31"/>
      <c r="N34" s="30" t="s">
        <v>164</v>
      </c>
      <c r="O34" s="30" t="s">
        <v>95</v>
      </c>
      <c r="P34" s="30" t="s">
        <v>18</v>
      </c>
      <c r="Q34" s="30" t="s">
        <v>178</v>
      </c>
      <c r="R34" s="30" t="s">
        <v>113</v>
      </c>
      <c r="S34" s="19"/>
    </row>
    <row r="35" spans="1:19" ht="33.75">
      <c r="A35" s="30">
        <v>29</v>
      </c>
      <c r="B35" s="30" t="s">
        <v>48</v>
      </c>
      <c r="C35" s="30">
        <v>4</v>
      </c>
      <c r="D35" s="30" t="s">
        <v>114</v>
      </c>
      <c r="E35" s="30" t="s">
        <v>143</v>
      </c>
      <c r="F35" s="35">
        <v>67.1</v>
      </c>
      <c r="G35" s="30" t="s">
        <v>214</v>
      </c>
      <c r="H35" s="31">
        <v>67.1</v>
      </c>
      <c r="I35" s="32">
        <v>2019710</v>
      </c>
      <c r="J35" s="32">
        <v>1817739</v>
      </c>
      <c r="K35" s="32">
        <v>189852.74</v>
      </c>
      <c r="L35" s="32">
        <v>12118.26</v>
      </c>
      <c r="M35" s="31"/>
      <c r="N35" s="30" t="s">
        <v>164</v>
      </c>
      <c r="O35" s="30" t="s">
        <v>96</v>
      </c>
      <c r="P35" s="30" t="s">
        <v>18</v>
      </c>
      <c r="Q35" s="30" t="s">
        <v>174</v>
      </c>
      <c r="R35" s="30" t="s">
        <v>113</v>
      </c>
      <c r="S35" s="19"/>
    </row>
    <row r="36" spans="1:19" ht="33.75">
      <c r="A36" s="30">
        <v>30</v>
      </c>
      <c r="B36" s="30" t="s">
        <v>49</v>
      </c>
      <c r="C36" s="30">
        <v>3</v>
      </c>
      <c r="D36" s="30" t="s">
        <v>114</v>
      </c>
      <c r="E36" s="30" t="s">
        <v>144</v>
      </c>
      <c r="F36" s="35">
        <v>45.7</v>
      </c>
      <c r="G36" s="30" t="s">
        <v>215</v>
      </c>
      <c r="H36" s="31">
        <v>45.7</v>
      </c>
      <c r="I36" s="32">
        <v>1375570</v>
      </c>
      <c r="J36" s="32">
        <v>1238013</v>
      </c>
      <c r="K36" s="32">
        <v>129303.58</v>
      </c>
      <c r="L36" s="32">
        <v>8253.42</v>
      </c>
      <c r="M36" s="31"/>
      <c r="N36" s="30" t="s">
        <v>164</v>
      </c>
      <c r="O36" s="30" t="s">
        <v>97</v>
      </c>
      <c r="P36" s="30" t="s">
        <v>18</v>
      </c>
      <c r="Q36" s="30" t="s">
        <v>182</v>
      </c>
      <c r="R36" s="30" t="s">
        <v>113</v>
      </c>
      <c r="S36" s="19"/>
    </row>
    <row r="37" spans="1:19" ht="45">
      <c r="A37" s="30">
        <v>31</v>
      </c>
      <c r="B37" s="30" t="s">
        <v>50</v>
      </c>
      <c r="C37" s="30">
        <v>2</v>
      </c>
      <c r="D37" s="30" t="s">
        <v>114</v>
      </c>
      <c r="E37" s="30" t="s">
        <v>145</v>
      </c>
      <c r="F37" s="30">
        <v>42.5</v>
      </c>
      <c r="G37" s="30" t="s">
        <v>216</v>
      </c>
      <c r="H37" s="31">
        <v>42.5</v>
      </c>
      <c r="I37" s="32">
        <v>1279250</v>
      </c>
      <c r="J37" s="32">
        <v>1151325</v>
      </c>
      <c r="K37" s="32">
        <v>120249.5</v>
      </c>
      <c r="L37" s="32">
        <v>7675.5</v>
      </c>
      <c r="M37" s="31"/>
      <c r="N37" s="30" t="s">
        <v>164</v>
      </c>
      <c r="O37" s="30" t="s">
        <v>98</v>
      </c>
      <c r="P37" s="30" t="s">
        <v>18</v>
      </c>
      <c r="Q37" s="30" t="s">
        <v>178</v>
      </c>
      <c r="R37" s="30" t="s">
        <v>113</v>
      </c>
      <c r="S37" s="19"/>
    </row>
    <row r="38" spans="1:19" ht="33.75">
      <c r="A38" s="30">
        <v>32</v>
      </c>
      <c r="B38" s="30" t="s">
        <v>51</v>
      </c>
      <c r="C38" s="30">
        <v>1</v>
      </c>
      <c r="D38" s="30" t="s">
        <v>114</v>
      </c>
      <c r="E38" s="30" t="s">
        <v>146</v>
      </c>
      <c r="F38" s="30">
        <v>51</v>
      </c>
      <c r="G38" s="30" t="s">
        <v>217</v>
      </c>
      <c r="H38" s="31">
        <v>51</v>
      </c>
      <c r="I38" s="32">
        <v>1535100</v>
      </c>
      <c r="J38" s="32">
        <v>1381590</v>
      </c>
      <c r="K38" s="32">
        <v>144299.4</v>
      </c>
      <c r="L38" s="32">
        <v>9210.6</v>
      </c>
      <c r="M38" s="31"/>
      <c r="N38" s="30" t="s">
        <v>164</v>
      </c>
      <c r="O38" s="30" t="s">
        <v>99</v>
      </c>
      <c r="P38" s="30" t="s">
        <v>18</v>
      </c>
      <c r="Q38" s="30" t="s">
        <v>174</v>
      </c>
      <c r="R38" s="30" t="s">
        <v>113</v>
      </c>
      <c r="S38" s="19"/>
    </row>
    <row r="39" spans="1:19" ht="33.75">
      <c r="A39" s="30">
        <v>33</v>
      </c>
      <c r="B39" s="30" t="s">
        <v>52</v>
      </c>
      <c r="C39" s="30">
        <v>3</v>
      </c>
      <c r="D39" s="30" t="s">
        <v>114</v>
      </c>
      <c r="E39" s="30" t="s">
        <v>147</v>
      </c>
      <c r="F39" s="30">
        <v>51.3</v>
      </c>
      <c r="G39" s="30" t="s">
        <v>218</v>
      </c>
      <c r="H39" s="31">
        <v>51.3</v>
      </c>
      <c r="I39" s="32">
        <v>1544130</v>
      </c>
      <c r="J39" s="32">
        <v>1389717</v>
      </c>
      <c r="K39" s="32">
        <v>145148.22</v>
      </c>
      <c r="L39" s="32">
        <v>9264.78</v>
      </c>
      <c r="M39" s="31"/>
      <c r="N39" s="30" t="s">
        <v>164</v>
      </c>
      <c r="O39" s="30" t="s">
        <v>100</v>
      </c>
      <c r="P39" s="30" t="s">
        <v>18</v>
      </c>
      <c r="Q39" s="30" t="s">
        <v>174</v>
      </c>
      <c r="R39" s="30" t="s">
        <v>113</v>
      </c>
      <c r="S39" s="19"/>
    </row>
    <row r="40" spans="1:19" ht="33.75">
      <c r="A40" s="30">
        <v>34</v>
      </c>
      <c r="B40" s="30" t="s">
        <v>53</v>
      </c>
      <c r="C40" s="30">
        <v>1</v>
      </c>
      <c r="D40" s="30" t="s">
        <v>114</v>
      </c>
      <c r="E40" s="30" t="s">
        <v>148</v>
      </c>
      <c r="F40" s="30">
        <v>62</v>
      </c>
      <c r="G40" s="30" t="s">
        <v>219</v>
      </c>
      <c r="H40" s="31">
        <v>62</v>
      </c>
      <c r="I40" s="32">
        <v>1866200</v>
      </c>
      <c r="J40" s="32">
        <v>1679580</v>
      </c>
      <c r="K40" s="32">
        <v>175422.8</v>
      </c>
      <c r="L40" s="32">
        <v>11197.2</v>
      </c>
      <c r="M40" s="31"/>
      <c r="N40" s="30" t="s">
        <v>164</v>
      </c>
      <c r="O40" s="30" t="s">
        <v>101</v>
      </c>
      <c r="P40" s="30" t="s">
        <v>18</v>
      </c>
      <c r="Q40" s="30" t="s">
        <v>178</v>
      </c>
      <c r="R40" s="30" t="s">
        <v>113</v>
      </c>
      <c r="S40" s="19"/>
    </row>
    <row r="41" spans="1:19" ht="33.75">
      <c r="A41" s="30">
        <v>35</v>
      </c>
      <c r="B41" s="30" t="s">
        <v>177</v>
      </c>
      <c r="C41" s="30">
        <v>4</v>
      </c>
      <c r="D41" s="30" t="s">
        <v>114</v>
      </c>
      <c r="E41" s="30" t="s">
        <v>149</v>
      </c>
      <c r="F41" s="30">
        <v>61.1</v>
      </c>
      <c r="G41" s="30" t="s">
        <v>220</v>
      </c>
      <c r="H41" s="31">
        <v>61.1</v>
      </c>
      <c r="I41" s="32">
        <v>1839110</v>
      </c>
      <c r="J41" s="32">
        <v>1655199</v>
      </c>
      <c r="K41" s="32">
        <v>172876.34</v>
      </c>
      <c r="L41" s="32">
        <v>11034.66</v>
      </c>
      <c r="M41" s="31"/>
      <c r="N41" s="30" t="s">
        <v>164</v>
      </c>
      <c r="O41" s="30" t="s">
        <v>102</v>
      </c>
      <c r="P41" s="30" t="s">
        <v>18</v>
      </c>
      <c r="Q41" s="30" t="s">
        <v>178</v>
      </c>
      <c r="R41" s="30" t="s">
        <v>113</v>
      </c>
      <c r="S41" s="19"/>
    </row>
    <row r="42" spans="1:19" ht="33.75">
      <c r="A42" s="30">
        <v>36</v>
      </c>
      <c r="B42" s="30" t="s">
        <v>54</v>
      </c>
      <c r="C42" s="30">
        <v>1</v>
      </c>
      <c r="D42" s="30" t="s">
        <v>114</v>
      </c>
      <c r="E42" s="30" t="s">
        <v>150</v>
      </c>
      <c r="F42" s="30">
        <v>44.6</v>
      </c>
      <c r="G42" s="30" t="s">
        <v>221</v>
      </c>
      <c r="H42" s="31">
        <v>44.6</v>
      </c>
      <c r="I42" s="32">
        <v>1342460</v>
      </c>
      <c r="J42" s="32">
        <v>1208214</v>
      </c>
      <c r="K42" s="32">
        <v>126191.24</v>
      </c>
      <c r="L42" s="32">
        <v>8054.76</v>
      </c>
      <c r="M42" s="31"/>
      <c r="N42" s="30" t="s">
        <v>164</v>
      </c>
      <c r="O42" s="30" t="s">
        <v>103</v>
      </c>
      <c r="P42" s="30" t="s">
        <v>18</v>
      </c>
      <c r="Q42" s="30" t="s">
        <v>178</v>
      </c>
      <c r="R42" s="30" t="s">
        <v>113</v>
      </c>
      <c r="S42" s="19"/>
    </row>
    <row r="43" spans="1:19" ht="33.75">
      <c r="A43" s="30">
        <v>37</v>
      </c>
      <c r="B43" s="30" t="s">
        <v>55</v>
      </c>
      <c r="C43" s="30">
        <v>1</v>
      </c>
      <c r="D43" s="30" t="s">
        <v>114</v>
      </c>
      <c r="E43" s="30" t="s">
        <v>151</v>
      </c>
      <c r="F43" s="30">
        <v>38.1</v>
      </c>
      <c r="G43" s="30" t="s">
        <v>222</v>
      </c>
      <c r="H43" s="31">
        <v>38.1</v>
      </c>
      <c r="I43" s="32">
        <v>1146810</v>
      </c>
      <c r="J43" s="32">
        <v>1032129</v>
      </c>
      <c r="K43" s="32">
        <v>107800.14</v>
      </c>
      <c r="L43" s="32">
        <v>6880.86</v>
      </c>
      <c r="M43" s="31"/>
      <c r="N43" s="30" t="s">
        <v>164</v>
      </c>
      <c r="O43" s="30" t="s">
        <v>104</v>
      </c>
      <c r="P43" s="30" t="s">
        <v>18</v>
      </c>
      <c r="Q43" s="30" t="s">
        <v>176</v>
      </c>
      <c r="R43" s="30" t="s">
        <v>113</v>
      </c>
      <c r="S43" s="19"/>
    </row>
    <row r="44" spans="1:19" ht="33.75">
      <c r="A44" s="30">
        <v>38</v>
      </c>
      <c r="B44" s="30" t="s">
        <v>56</v>
      </c>
      <c r="C44" s="30">
        <v>0</v>
      </c>
      <c r="D44" s="30" t="s">
        <v>114</v>
      </c>
      <c r="E44" s="30" t="s">
        <v>152</v>
      </c>
      <c r="F44" s="30">
        <v>29.4</v>
      </c>
      <c r="G44" s="30" t="s">
        <v>223</v>
      </c>
      <c r="H44" s="31">
        <v>29.4</v>
      </c>
      <c r="I44" s="32">
        <v>884940</v>
      </c>
      <c r="J44" s="32">
        <v>796446</v>
      </c>
      <c r="K44" s="32">
        <v>83184.36</v>
      </c>
      <c r="L44" s="32">
        <v>5309.64</v>
      </c>
      <c r="M44" s="31"/>
      <c r="N44" s="30" t="s">
        <v>164</v>
      </c>
      <c r="O44" s="30" t="s">
        <v>105</v>
      </c>
      <c r="P44" s="30" t="s">
        <v>18</v>
      </c>
      <c r="Q44" s="30" t="s">
        <v>173</v>
      </c>
      <c r="R44" s="30" t="s">
        <v>113</v>
      </c>
      <c r="S44" s="19"/>
    </row>
    <row r="45" spans="1:19" ht="33.75">
      <c r="A45" s="30">
        <v>39</v>
      </c>
      <c r="B45" s="38" t="s">
        <v>168</v>
      </c>
      <c r="C45" s="35">
        <v>3</v>
      </c>
      <c r="D45" s="30" t="s">
        <v>114</v>
      </c>
      <c r="E45" s="30" t="s">
        <v>153</v>
      </c>
      <c r="F45" s="39">
        <v>57.6</v>
      </c>
      <c r="G45" s="30" t="s">
        <v>224</v>
      </c>
      <c r="H45" s="30">
        <v>49.65</v>
      </c>
      <c r="I45" s="32">
        <v>1494465</v>
      </c>
      <c r="J45" s="32">
        <v>1345018.5</v>
      </c>
      <c r="K45" s="32">
        <v>140479.71</v>
      </c>
      <c r="L45" s="32">
        <v>8966.79</v>
      </c>
      <c r="M45" s="31"/>
      <c r="N45" s="30" t="s">
        <v>164</v>
      </c>
      <c r="O45" s="30" t="s">
        <v>106</v>
      </c>
      <c r="P45" s="30" t="s">
        <v>112</v>
      </c>
      <c r="Q45" s="30" t="s">
        <v>169</v>
      </c>
      <c r="R45" s="30" t="s">
        <v>113</v>
      </c>
      <c r="S45" s="19"/>
    </row>
    <row r="46" spans="1:19" ht="33.75">
      <c r="A46" s="30">
        <v>40</v>
      </c>
      <c r="B46" s="30" t="s">
        <v>57</v>
      </c>
      <c r="C46" s="35">
        <v>4</v>
      </c>
      <c r="D46" s="30" t="s">
        <v>115</v>
      </c>
      <c r="E46" s="35" t="s">
        <v>154</v>
      </c>
      <c r="F46" s="35">
        <v>64.5</v>
      </c>
      <c r="G46" s="30" t="s">
        <v>225</v>
      </c>
      <c r="H46" s="31">
        <v>72</v>
      </c>
      <c r="I46" s="32">
        <v>2167200</v>
      </c>
      <c r="J46" s="32">
        <v>1747305</v>
      </c>
      <c r="K46" s="32">
        <v>182496.3</v>
      </c>
      <c r="L46" s="32">
        <v>11648.7</v>
      </c>
      <c r="M46" s="31">
        <v>225750</v>
      </c>
      <c r="N46" s="30" t="s">
        <v>163</v>
      </c>
      <c r="O46" s="40" t="s">
        <v>107</v>
      </c>
      <c r="P46" s="30" t="s">
        <v>112</v>
      </c>
      <c r="Q46" s="30" t="s">
        <v>171</v>
      </c>
      <c r="R46" s="30" t="s">
        <v>113</v>
      </c>
      <c r="S46" s="19"/>
    </row>
    <row r="47" spans="1:19" ht="45">
      <c r="A47" s="30">
        <v>41</v>
      </c>
      <c r="B47" s="31" t="s">
        <v>58</v>
      </c>
      <c r="C47" s="30">
        <v>2</v>
      </c>
      <c r="D47" s="30" t="s">
        <v>114</v>
      </c>
      <c r="E47" s="30" t="s">
        <v>155</v>
      </c>
      <c r="F47" s="31">
        <v>34.5</v>
      </c>
      <c r="G47" s="31" t="s">
        <v>63</v>
      </c>
      <c r="H47" s="31">
        <v>34.5</v>
      </c>
      <c r="I47" s="31">
        <v>1038450</v>
      </c>
      <c r="J47" s="31">
        <v>1024017.6</v>
      </c>
      <c r="K47" s="31">
        <v>13563.2</v>
      </c>
      <c r="L47" s="31">
        <v>869.2</v>
      </c>
      <c r="M47" s="31"/>
      <c r="N47" s="37">
        <v>41808</v>
      </c>
      <c r="O47" s="31" t="s">
        <v>108</v>
      </c>
      <c r="P47" s="30" t="s">
        <v>18</v>
      </c>
      <c r="Q47" s="30" t="s">
        <v>166</v>
      </c>
      <c r="R47" s="30" t="s">
        <v>113</v>
      </c>
      <c r="S47" s="21"/>
    </row>
    <row r="48" spans="1:19" ht="45">
      <c r="A48" s="30">
        <v>42</v>
      </c>
      <c r="B48" s="31" t="s">
        <v>58</v>
      </c>
      <c r="C48" s="30">
        <v>1</v>
      </c>
      <c r="D48" s="30" t="s">
        <v>114</v>
      </c>
      <c r="E48" s="30" t="s">
        <v>155</v>
      </c>
      <c r="F48" s="31">
        <v>17.3</v>
      </c>
      <c r="G48" s="31" t="s">
        <v>64</v>
      </c>
      <c r="H48" s="31">
        <v>17.3</v>
      </c>
      <c r="I48" s="31">
        <v>520730</v>
      </c>
      <c r="J48" s="31">
        <v>513513.8</v>
      </c>
      <c r="K48" s="31">
        <v>6781.55</v>
      </c>
      <c r="L48" s="31">
        <v>434.65</v>
      </c>
      <c r="M48" s="31"/>
      <c r="N48" s="37">
        <v>41808</v>
      </c>
      <c r="O48" s="31" t="s">
        <v>109</v>
      </c>
      <c r="P48" s="30" t="s">
        <v>18</v>
      </c>
      <c r="Q48" s="30" t="s">
        <v>166</v>
      </c>
      <c r="R48" s="30" t="s">
        <v>113</v>
      </c>
      <c r="S48" s="21"/>
    </row>
    <row r="49" spans="1:19" ht="45">
      <c r="A49" s="30">
        <v>43</v>
      </c>
      <c r="B49" s="31" t="s">
        <v>59</v>
      </c>
      <c r="C49" s="30">
        <v>1</v>
      </c>
      <c r="D49" s="30" t="s">
        <v>114</v>
      </c>
      <c r="E49" s="30" t="s">
        <v>156</v>
      </c>
      <c r="F49" s="30">
        <v>28.8</v>
      </c>
      <c r="G49" s="31" t="s">
        <v>65</v>
      </c>
      <c r="H49" s="31">
        <v>28.8</v>
      </c>
      <c r="I49" s="31">
        <v>866880</v>
      </c>
      <c r="J49" s="31">
        <v>855810</v>
      </c>
      <c r="K49" s="31">
        <v>5868.72</v>
      </c>
      <c r="L49" s="31">
        <v>5201.28</v>
      </c>
      <c r="M49" s="31"/>
      <c r="N49" s="37">
        <v>41799</v>
      </c>
      <c r="O49" s="31" t="s">
        <v>110</v>
      </c>
      <c r="P49" s="30" t="s">
        <v>18</v>
      </c>
      <c r="Q49" s="30" t="s">
        <v>166</v>
      </c>
      <c r="R49" s="30" t="s">
        <v>113</v>
      </c>
      <c r="S49" s="21"/>
    </row>
    <row r="50" spans="1:19" ht="33.75">
      <c r="A50" s="30">
        <v>44</v>
      </c>
      <c r="B50" s="31" t="s">
        <v>60</v>
      </c>
      <c r="C50" s="30">
        <v>5</v>
      </c>
      <c r="D50" s="30" t="s">
        <v>114</v>
      </c>
      <c r="E50" s="30" t="s">
        <v>157</v>
      </c>
      <c r="F50" s="30">
        <v>16.8</v>
      </c>
      <c r="G50" s="31" t="s">
        <v>66</v>
      </c>
      <c r="H50" s="31">
        <v>16.8</v>
      </c>
      <c r="I50" s="31">
        <v>505680</v>
      </c>
      <c r="J50" s="31">
        <v>499222</v>
      </c>
      <c r="K50" s="31">
        <v>3423.92</v>
      </c>
      <c r="L50" s="31">
        <v>3034.08</v>
      </c>
      <c r="M50" s="31"/>
      <c r="N50" s="37">
        <v>41799</v>
      </c>
      <c r="O50" s="31" t="s">
        <v>111</v>
      </c>
      <c r="P50" s="30" t="s">
        <v>18</v>
      </c>
      <c r="Q50" s="30" t="s">
        <v>166</v>
      </c>
      <c r="R50" s="30" t="s">
        <v>113</v>
      </c>
      <c r="S50" s="21"/>
    </row>
    <row r="51" spans="1:19" ht="45">
      <c r="A51" s="30">
        <v>45</v>
      </c>
      <c r="B51" s="31" t="s">
        <v>61</v>
      </c>
      <c r="C51" s="30">
        <v>3</v>
      </c>
      <c r="D51" s="30" t="s">
        <v>114</v>
      </c>
      <c r="E51" s="30" t="s">
        <v>158</v>
      </c>
      <c r="F51" s="31">
        <v>53.4</v>
      </c>
      <c r="G51" s="31" t="s">
        <v>67</v>
      </c>
      <c r="H51" s="31">
        <v>53.4</v>
      </c>
      <c r="I51" s="31">
        <v>1607340</v>
      </c>
      <c r="J51" s="31">
        <v>1586813</v>
      </c>
      <c r="K51" s="31">
        <v>10882.96</v>
      </c>
      <c r="L51" s="31">
        <v>9644.04</v>
      </c>
      <c r="M51" s="31"/>
      <c r="N51" s="37">
        <v>41810</v>
      </c>
      <c r="O51" s="41">
        <v>2</v>
      </c>
      <c r="P51" s="30" t="s">
        <v>165</v>
      </c>
      <c r="Q51" s="37">
        <v>41810</v>
      </c>
      <c r="R51" s="30" t="s">
        <v>113</v>
      </c>
      <c r="S51" s="21"/>
    </row>
    <row r="52" spans="1:19" ht="45">
      <c r="A52" s="30">
        <v>46</v>
      </c>
      <c r="B52" s="31" t="s">
        <v>62</v>
      </c>
      <c r="C52" s="30">
        <v>0</v>
      </c>
      <c r="D52" s="30" t="s">
        <v>114</v>
      </c>
      <c r="E52" s="30" t="s">
        <v>159</v>
      </c>
      <c r="F52" s="31">
        <v>44.1</v>
      </c>
      <c r="G52" s="31" t="s">
        <v>67</v>
      </c>
      <c r="H52" s="31">
        <v>44.1</v>
      </c>
      <c r="I52" s="31">
        <v>1327410</v>
      </c>
      <c r="J52" s="31">
        <v>1310458</v>
      </c>
      <c r="K52" s="31">
        <v>15934.88</v>
      </c>
      <c r="L52" s="31">
        <v>1017.12</v>
      </c>
      <c r="M52" s="31"/>
      <c r="N52" s="37">
        <v>41810</v>
      </c>
      <c r="O52" s="41">
        <v>1</v>
      </c>
      <c r="P52" s="30" t="s">
        <v>165</v>
      </c>
      <c r="Q52" s="37">
        <v>41810</v>
      </c>
      <c r="R52" s="30" t="s">
        <v>113</v>
      </c>
      <c r="S52" s="21"/>
    </row>
    <row r="53" spans="1:19" s="8" customFormat="1" ht="12">
      <c r="A53" s="46" t="s">
        <v>19</v>
      </c>
      <c r="B53" s="47"/>
      <c r="C53" s="42">
        <f>SUM(C7:C52)</f>
        <v>111</v>
      </c>
      <c r="D53" s="42"/>
      <c r="E53" s="42"/>
      <c r="F53" s="43">
        <f>SUM(F7:F52)</f>
        <v>2173.6099999999997</v>
      </c>
      <c r="G53" s="44"/>
      <c r="H53" s="43">
        <f aca="true" t="shared" si="1" ref="H53:M53">SUM(H7:H52)</f>
        <v>2337.9100000000003</v>
      </c>
      <c r="I53" s="43">
        <f t="shared" si="1"/>
        <v>70356643</v>
      </c>
      <c r="J53" s="43">
        <f t="shared" si="1"/>
        <v>59128419</v>
      </c>
      <c r="K53" s="43">
        <f t="shared" si="1"/>
        <v>5627374.059999999</v>
      </c>
      <c r="L53" s="43">
        <f t="shared" si="1"/>
        <v>375790.94</v>
      </c>
      <c r="M53" s="43">
        <f t="shared" si="1"/>
        <v>5225059</v>
      </c>
      <c r="N53" s="33"/>
      <c r="O53" s="33"/>
      <c r="P53" s="33"/>
      <c r="Q53" s="33"/>
      <c r="R53" s="33"/>
      <c r="S53" s="9"/>
    </row>
    <row r="54" spans="1:19" s="8" customFormat="1" ht="12">
      <c r="A54" s="9"/>
      <c r="B54" s="9"/>
      <c r="C54" s="12"/>
      <c r="D54" s="10"/>
      <c r="E54" s="10"/>
      <c r="F54" s="12"/>
      <c r="G54" s="10"/>
      <c r="H54" s="12"/>
      <c r="I54" s="15"/>
      <c r="J54" s="15"/>
      <c r="K54" s="15"/>
      <c r="L54" s="15"/>
      <c r="M54" s="15"/>
      <c r="N54" s="10"/>
      <c r="O54" s="10"/>
      <c r="P54" s="10"/>
      <c r="Q54" s="10"/>
      <c r="R54" s="11"/>
      <c r="S54" s="9"/>
    </row>
    <row r="55" spans="1:19" s="8" customFormat="1" ht="12">
      <c r="A55" s="9"/>
      <c r="B55" s="9"/>
      <c r="C55" s="12"/>
      <c r="D55" s="10"/>
      <c r="E55" s="10"/>
      <c r="F55" s="12"/>
      <c r="G55" s="10"/>
      <c r="H55" s="12"/>
      <c r="I55" s="15"/>
      <c r="J55" s="15"/>
      <c r="K55" s="15"/>
      <c r="L55" s="15"/>
      <c r="M55" s="15"/>
      <c r="N55" s="10"/>
      <c r="O55" s="10"/>
      <c r="P55" s="10"/>
      <c r="Q55" s="10"/>
      <c r="R55" s="11"/>
      <c r="S55" s="9"/>
    </row>
    <row r="56" spans="1:19" s="6" customFormat="1" ht="15.75">
      <c r="A56" s="51" t="s">
        <v>160</v>
      </c>
      <c r="B56" s="51"/>
      <c r="C56" s="51"/>
      <c r="D56" s="51"/>
      <c r="E56" s="51"/>
      <c r="F56" s="13"/>
      <c r="H56" s="16"/>
      <c r="I56" s="13"/>
      <c r="J56" s="13"/>
      <c r="K56" s="13"/>
      <c r="L56" s="13"/>
      <c r="M56" s="13"/>
      <c r="P56" s="52" t="s">
        <v>161</v>
      </c>
      <c r="Q56" s="52"/>
      <c r="R56" s="52"/>
      <c r="S56" s="7"/>
    </row>
    <row r="57" spans="3:19" s="6" customFormat="1" ht="14.25" customHeight="1">
      <c r="C57" s="13"/>
      <c r="F57" s="13"/>
      <c r="H57" s="16"/>
      <c r="I57" s="13"/>
      <c r="J57" s="18"/>
      <c r="K57" s="13"/>
      <c r="L57" s="13"/>
      <c r="M57" s="13"/>
      <c r="P57" s="3"/>
      <c r="Q57" s="48"/>
      <c r="R57" s="48"/>
      <c r="S57" s="7"/>
    </row>
    <row r="58" spans="3:19" s="6" customFormat="1" ht="12.75" customHeight="1">
      <c r="C58" s="13"/>
      <c r="F58" s="13"/>
      <c r="H58" s="16"/>
      <c r="I58" s="13"/>
      <c r="J58" s="13"/>
      <c r="K58" s="13"/>
      <c r="L58" s="13"/>
      <c r="M58" s="13"/>
      <c r="P58" s="3"/>
      <c r="Q58" s="48"/>
      <c r="R58" s="48"/>
      <c r="S58" s="7"/>
    </row>
  </sheetData>
  <sheetProtection/>
  <mergeCells count="9">
    <mergeCell ref="A1:R1"/>
    <mergeCell ref="A53:B53"/>
    <mergeCell ref="Q58:R58"/>
    <mergeCell ref="A4:R4"/>
    <mergeCell ref="A3:R3"/>
    <mergeCell ref="A2:R2"/>
    <mergeCell ref="A56:E56"/>
    <mergeCell ref="P56:R56"/>
    <mergeCell ref="Q57:R57"/>
  </mergeCells>
  <printOptions/>
  <pageMargins left="0.16" right="0.16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2016-09-26T05:06:20Z</dcterms:modified>
  <cp:category/>
  <cp:version/>
  <cp:contentType/>
  <cp:contentStatus/>
</cp:coreProperties>
</file>