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Документы\БЮДЖЕТ 2024-2026\ОТЧЁТЫ\Февраль\"/>
    </mc:Choice>
  </mc:AlternateContent>
  <xr:revisionPtr revIDLastSave="0" documentId="13_ncr:1_{645C8372-E30A-41B8-AA1E-C491144922E7}" xr6:coauthVersionLast="47" xr6:coauthVersionMax="47" xr10:uidLastSave="{00000000-0000-0000-0000-000000000000}"/>
  <bookViews>
    <workbookView xWindow="-120" yWindow="-120" windowWidth="29040" windowHeight="15840" xr2:uid="{00000000-000D-0000-FFFF-FFFF00000000}"/>
  </bookViews>
  <sheets>
    <sheet name="Доходы" sheetId="1" r:id="rId1"/>
    <sheet name="Расходы" sheetId="2" r:id="rId2"/>
    <sheet name="Источники" sheetId="3" r:id="rId3"/>
    <sheet name="_params" sheetId="4" state="hidden" r:id="rId4"/>
  </sheets>
  <definedNames>
    <definedName name="APPT" localSheetId="0">Доходы!$A$24</definedName>
    <definedName name="APPT" localSheetId="2">Источники!$A$25</definedName>
    <definedName name="APPT" localSheetId="1">Расходы!$A$21</definedName>
    <definedName name="FILE_NAME" localSheetId="0">Доходы!$H$3</definedName>
    <definedName name="FIO" localSheetId="0">Доходы!$D$24</definedName>
    <definedName name="FIO" localSheetId="1">Расходы!$D$21</definedName>
    <definedName name="FORM_CODE" localSheetId="0">Доходы!$H$5</definedName>
    <definedName name="LAST_CELL" localSheetId="0">Доходы!$F$111</definedName>
    <definedName name="LAST_CELL" localSheetId="2">Источники!$F$35</definedName>
    <definedName name="LAST_CELL" localSheetId="1">Расходы!$F$308</definedName>
    <definedName name="PARAMS" localSheetId="0">Доходы!$H$1</definedName>
    <definedName name="PERIOD" localSheetId="0">Доходы!$H$6</definedName>
    <definedName name="RANGE_NAMES" localSheetId="0">Доходы!$H$9</definedName>
    <definedName name="RBEGIN_1" localSheetId="0">Доходы!$A$19</definedName>
    <definedName name="RBEGIN_1" localSheetId="2">Источники!$A$12</definedName>
    <definedName name="RBEGIN_1" localSheetId="1">Расходы!$A$13</definedName>
    <definedName name="REG_DATE" localSheetId="0">Доходы!$H$4</definedName>
    <definedName name="REND_1" localSheetId="0">Доходы!$A$111</definedName>
    <definedName name="REND_1" localSheetId="2">Источники!$A$23</definedName>
    <definedName name="REND_1" localSheetId="1">Расходы!$A$309</definedName>
    <definedName name="S_520" localSheetId="2">Источники!$A$14</definedName>
    <definedName name="S_620" localSheetId="2">Источники!$A$16</definedName>
    <definedName name="S_700" localSheetId="2">Источники!$A$18</definedName>
    <definedName name="S_700A" localSheetId="2">Источники!$A$19</definedName>
    <definedName name="SIGN" localSheetId="0">Доходы!$A$23:$D$25</definedName>
    <definedName name="SIGN" localSheetId="2">Источники!$A$25:$D$26</definedName>
    <definedName name="SIGN" localSheetId="1">Расходы!$A$20:$D$22</definedName>
    <definedName name="SRC_CODE" localSheetId="0">Доходы!$H$8</definedName>
    <definedName name="SRC_KIND" localSheetId="0">Доходы!$H$7</definedName>
  </definedNames>
  <calcPr calcId="181029" refMode="R1C1"/>
</workbook>
</file>

<file path=xl/calcChain.xml><?xml version="1.0" encoding="utf-8"?>
<calcChain xmlns="http://schemas.openxmlformats.org/spreadsheetml/2006/main">
  <c r="F19" i="1" l="1"/>
  <c r="F21" i="1"/>
  <c r="F22" i="1"/>
  <c r="F23" i="1"/>
  <c r="F24" i="1"/>
  <c r="F25" i="1"/>
  <c r="F26" i="1"/>
  <c r="F27" i="1"/>
  <c r="F28" i="1"/>
  <c r="F29" i="1"/>
  <c r="F30" i="1"/>
  <c r="F31" i="1"/>
  <c r="F32" i="1"/>
  <c r="F33" i="1"/>
  <c r="F34" i="1"/>
  <c r="F35" i="1"/>
  <c r="F36" i="1"/>
  <c r="F37" i="1"/>
  <c r="F38" i="1"/>
  <c r="F39" i="1"/>
  <c r="F40" i="1"/>
  <c r="F41" i="1"/>
  <c r="F42" i="1"/>
  <c r="F43" i="1"/>
  <c r="F44" i="1"/>
  <c r="F45" i="1"/>
  <c r="F46" i="1"/>
  <c r="F47" i="1"/>
  <c r="F48" i="1"/>
  <c r="F49" i="1"/>
  <c r="F50" i="1"/>
  <c r="F51" i="1"/>
  <c r="F52" i="1"/>
  <c r="F53" i="1"/>
  <c r="F54" i="1"/>
  <c r="F55" i="1"/>
  <c r="F56" i="1"/>
  <c r="F57" i="1"/>
  <c r="F58" i="1"/>
  <c r="F59" i="1"/>
  <c r="F60" i="1"/>
  <c r="F61" i="1"/>
  <c r="F62" i="1"/>
  <c r="F63" i="1"/>
  <c r="F64" i="1"/>
  <c r="F65" i="1"/>
  <c r="F66" i="1"/>
  <c r="F67" i="1"/>
  <c r="F68" i="1"/>
  <c r="F69" i="1"/>
  <c r="F70" i="1"/>
  <c r="F71" i="1"/>
  <c r="F72" i="1"/>
  <c r="F73" i="1"/>
  <c r="F74" i="1"/>
  <c r="F75" i="1"/>
  <c r="F76" i="1"/>
  <c r="F77" i="1"/>
  <c r="F78" i="1"/>
  <c r="F79" i="1"/>
  <c r="F80" i="1"/>
  <c r="F81" i="1"/>
  <c r="F82" i="1"/>
  <c r="F83" i="1"/>
  <c r="F84" i="1"/>
  <c r="F85" i="1"/>
  <c r="F86" i="1"/>
  <c r="F87" i="1"/>
  <c r="F88" i="1"/>
  <c r="F89" i="1"/>
  <c r="F90" i="1"/>
  <c r="F91" i="1"/>
  <c r="F92" i="1"/>
  <c r="F93" i="1"/>
  <c r="F94" i="1"/>
  <c r="F95" i="1"/>
  <c r="F96" i="1"/>
  <c r="F97" i="1"/>
  <c r="F98" i="1"/>
  <c r="F99" i="1"/>
  <c r="F100" i="1"/>
  <c r="F101" i="1"/>
  <c r="F102" i="1"/>
  <c r="F103" i="1"/>
  <c r="F104" i="1"/>
  <c r="F105" i="1"/>
  <c r="F106" i="1"/>
  <c r="F107" i="1"/>
  <c r="F108" i="1"/>
  <c r="F109" i="1"/>
  <c r="F110" i="1"/>
  <c r="F111" i="1"/>
  <c r="F13" i="2"/>
  <c r="F15" i="2"/>
  <c r="F16" i="2"/>
  <c r="F17" i="2"/>
  <c r="F18" i="2"/>
  <c r="F19" i="2"/>
  <c r="F20" i="2"/>
  <c r="F21" i="2"/>
  <c r="F22" i="2"/>
  <c r="F23" i="2"/>
  <c r="F24" i="2"/>
  <c r="F25" i="2"/>
  <c r="F26" i="2"/>
  <c r="F27" i="2"/>
  <c r="F28" i="2"/>
  <c r="F29" i="2"/>
  <c r="F30" i="2"/>
  <c r="F31" i="2"/>
  <c r="F32" i="2"/>
  <c r="F33" i="2"/>
  <c r="F34" i="2"/>
  <c r="F35" i="2"/>
  <c r="F36" i="2"/>
  <c r="F37" i="2"/>
  <c r="F38" i="2"/>
  <c r="F39" i="2"/>
  <c r="F40" i="2"/>
  <c r="F41" i="2"/>
  <c r="F42" i="2"/>
  <c r="F43" i="2"/>
  <c r="F44" i="2"/>
  <c r="F45" i="2"/>
  <c r="F46" i="2"/>
  <c r="F47" i="2"/>
  <c r="F48" i="2"/>
  <c r="F49" i="2"/>
  <c r="F50" i="2"/>
  <c r="F51" i="2"/>
  <c r="F52" i="2"/>
  <c r="F53" i="2"/>
  <c r="F54" i="2"/>
  <c r="F55" i="2"/>
  <c r="F56" i="2"/>
  <c r="F57" i="2"/>
  <c r="F58" i="2"/>
  <c r="F59" i="2"/>
  <c r="F60" i="2"/>
  <c r="F61" i="2"/>
  <c r="F62" i="2"/>
  <c r="F63" i="2"/>
  <c r="F64" i="2"/>
  <c r="F65" i="2"/>
  <c r="F66" i="2"/>
  <c r="F67" i="2"/>
  <c r="F68" i="2"/>
  <c r="F69" i="2"/>
  <c r="F70" i="2"/>
  <c r="F71" i="2"/>
  <c r="F72" i="2"/>
  <c r="F73" i="2"/>
  <c r="F74" i="2"/>
  <c r="F75" i="2"/>
  <c r="F76" i="2"/>
  <c r="F77" i="2"/>
  <c r="F78" i="2"/>
  <c r="F79" i="2"/>
  <c r="F80" i="2"/>
  <c r="F81" i="2"/>
  <c r="F82" i="2"/>
  <c r="F83" i="2"/>
  <c r="F84" i="2"/>
  <c r="F85" i="2"/>
  <c r="F86" i="2"/>
  <c r="F87" i="2"/>
  <c r="F88" i="2"/>
  <c r="F89" i="2"/>
  <c r="F90" i="2"/>
  <c r="F91" i="2"/>
  <c r="F92" i="2"/>
  <c r="F93" i="2"/>
  <c r="F94" i="2"/>
  <c r="F95" i="2"/>
  <c r="F96" i="2"/>
  <c r="F97" i="2"/>
  <c r="F98" i="2"/>
  <c r="F99" i="2"/>
  <c r="F100" i="2"/>
  <c r="F101" i="2"/>
  <c r="F102" i="2"/>
  <c r="F103" i="2"/>
  <c r="F104" i="2"/>
  <c r="F105" i="2"/>
  <c r="F106" i="2"/>
  <c r="F107" i="2"/>
  <c r="F108" i="2"/>
  <c r="F109" i="2"/>
  <c r="F110" i="2"/>
  <c r="F111" i="2"/>
  <c r="F112" i="2"/>
  <c r="F113" i="2"/>
  <c r="F114" i="2"/>
  <c r="F115" i="2"/>
  <c r="F116" i="2"/>
  <c r="F117" i="2"/>
  <c r="F118" i="2"/>
  <c r="F119" i="2"/>
  <c r="F120" i="2"/>
  <c r="F121" i="2"/>
  <c r="F122" i="2"/>
  <c r="F123" i="2"/>
  <c r="F124" i="2"/>
  <c r="F125" i="2"/>
  <c r="F126" i="2"/>
  <c r="F127" i="2"/>
  <c r="F128" i="2"/>
  <c r="F129" i="2"/>
  <c r="F130" i="2"/>
  <c r="F131" i="2"/>
  <c r="F132" i="2"/>
  <c r="F133" i="2"/>
  <c r="F134" i="2"/>
  <c r="F135" i="2"/>
  <c r="F136" i="2"/>
  <c r="F137" i="2"/>
  <c r="F138" i="2"/>
  <c r="F139" i="2"/>
  <c r="F140" i="2"/>
  <c r="F141" i="2"/>
  <c r="F142" i="2"/>
  <c r="F143" i="2"/>
  <c r="F144" i="2"/>
  <c r="F145" i="2"/>
  <c r="F146" i="2"/>
  <c r="F147" i="2"/>
  <c r="F148" i="2"/>
  <c r="F149" i="2"/>
  <c r="F150" i="2"/>
  <c r="F151" i="2"/>
  <c r="F152" i="2"/>
  <c r="F153" i="2"/>
  <c r="F154" i="2"/>
  <c r="F155" i="2"/>
  <c r="F156" i="2"/>
  <c r="F157" i="2"/>
  <c r="F158" i="2"/>
  <c r="F159" i="2"/>
  <c r="F160" i="2"/>
  <c r="F161" i="2"/>
  <c r="F162" i="2"/>
  <c r="F163" i="2"/>
  <c r="F164" i="2"/>
  <c r="F165" i="2"/>
  <c r="F166" i="2"/>
  <c r="F167" i="2"/>
  <c r="F168" i="2"/>
  <c r="F169" i="2"/>
  <c r="F170" i="2"/>
  <c r="F171" i="2"/>
  <c r="F172" i="2"/>
  <c r="F173" i="2"/>
  <c r="F174" i="2"/>
  <c r="F175" i="2"/>
  <c r="F176" i="2"/>
  <c r="F177" i="2"/>
  <c r="F178" i="2"/>
  <c r="F179" i="2"/>
  <c r="F180" i="2"/>
  <c r="F181" i="2"/>
  <c r="F182" i="2"/>
  <c r="F183" i="2"/>
  <c r="F184" i="2"/>
  <c r="F185" i="2"/>
  <c r="F186" i="2"/>
  <c r="F187" i="2"/>
  <c r="F188" i="2"/>
  <c r="F189" i="2"/>
  <c r="F190" i="2"/>
  <c r="F191" i="2"/>
  <c r="F192" i="2"/>
  <c r="F193" i="2"/>
  <c r="F194" i="2"/>
  <c r="F195" i="2"/>
  <c r="F196" i="2"/>
  <c r="F197" i="2"/>
  <c r="F198" i="2"/>
  <c r="F199" i="2"/>
  <c r="F200" i="2"/>
  <c r="F201" i="2"/>
  <c r="F202" i="2"/>
  <c r="F203" i="2"/>
  <c r="F204" i="2"/>
  <c r="F205" i="2"/>
  <c r="F206" i="2"/>
  <c r="F207" i="2"/>
  <c r="F208" i="2"/>
  <c r="F209" i="2"/>
  <c r="F210" i="2"/>
  <c r="F211" i="2"/>
  <c r="F212" i="2"/>
  <c r="F213" i="2"/>
  <c r="F214" i="2"/>
  <c r="F215" i="2"/>
  <c r="F216" i="2"/>
  <c r="F217" i="2"/>
  <c r="F218" i="2"/>
  <c r="F219" i="2"/>
  <c r="F220" i="2"/>
  <c r="F221" i="2"/>
  <c r="F222" i="2"/>
  <c r="F223" i="2"/>
  <c r="F224" i="2"/>
  <c r="F225" i="2"/>
  <c r="F226" i="2"/>
  <c r="F227" i="2"/>
  <c r="F228" i="2"/>
  <c r="F229" i="2"/>
  <c r="F230" i="2"/>
  <c r="F231" i="2"/>
  <c r="F232" i="2"/>
  <c r="F233" i="2"/>
  <c r="F234" i="2"/>
  <c r="F235" i="2"/>
  <c r="F236" i="2"/>
  <c r="F237" i="2"/>
  <c r="F238" i="2"/>
  <c r="F239" i="2"/>
  <c r="F240" i="2"/>
  <c r="F241" i="2"/>
  <c r="F242" i="2"/>
  <c r="F243" i="2"/>
  <c r="F244" i="2"/>
  <c r="F245" i="2"/>
  <c r="F246" i="2"/>
  <c r="F247" i="2"/>
  <c r="F248" i="2"/>
  <c r="F249" i="2"/>
  <c r="F250" i="2"/>
  <c r="F251" i="2"/>
  <c r="F252" i="2"/>
  <c r="F253" i="2"/>
  <c r="F254" i="2"/>
  <c r="F255" i="2"/>
  <c r="F256" i="2"/>
  <c r="F257" i="2"/>
  <c r="F258" i="2"/>
  <c r="F259" i="2"/>
  <c r="F260" i="2"/>
  <c r="F261" i="2"/>
  <c r="F262" i="2"/>
  <c r="F263" i="2"/>
  <c r="F264" i="2"/>
  <c r="F265" i="2"/>
  <c r="F266" i="2"/>
  <c r="F267" i="2"/>
  <c r="F268" i="2"/>
  <c r="F269" i="2"/>
  <c r="F270" i="2"/>
  <c r="F271" i="2"/>
  <c r="F272" i="2"/>
  <c r="F273" i="2"/>
  <c r="F274" i="2"/>
  <c r="F275" i="2"/>
  <c r="F276" i="2"/>
  <c r="F277" i="2"/>
  <c r="F278" i="2"/>
  <c r="F279" i="2"/>
  <c r="F280" i="2"/>
  <c r="F281" i="2"/>
  <c r="F282" i="2"/>
  <c r="F283" i="2"/>
  <c r="F284" i="2"/>
  <c r="F285" i="2"/>
  <c r="F286" i="2"/>
  <c r="F287" i="2"/>
  <c r="F288" i="2"/>
  <c r="F289" i="2"/>
  <c r="F290" i="2"/>
  <c r="F291" i="2"/>
  <c r="F292" i="2"/>
  <c r="F293" i="2"/>
  <c r="F294" i="2"/>
  <c r="F295" i="2"/>
  <c r="F296" i="2"/>
  <c r="F297" i="2"/>
  <c r="F298" i="2"/>
  <c r="F299" i="2"/>
  <c r="F300" i="2"/>
  <c r="F301" i="2"/>
  <c r="F302" i="2"/>
  <c r="F303" i="2"/>
  <c r="F304" i="2"/>
  <c r="F305" i="2"/>
  <c r="F306" i="2"/>
  <c r="F307" i="2"/>
</calcChain>
</file>

<file path=xl/sharedStrings.xml><?xml version="1.0" encoding="utf-8"?>
<sst xmlns="http://schemas.openxmlformats.org/spreadsheetml/2006/main" count="1450" uniqueCount="683">
  <si>
    <t>ОТЧЕТ ОБ ИСПОЛНЕНИИ БЮДЖЕТА</t>
  </si>
  <si>
    <t>КОДЫ</t>
  </si>
  <si>
    <t xml:space="preserve">  Форма по ОКУД</t>
  </si>
  <si>
    <t>0503117</t>
  </si>
  <si>
    <t xml:space="preserve">                   Дата</t>
  </si>
  <si>
    <t>на 01 марта 2024 г.</t>
  </si>
  <si>
    <t>01.03.2024</t>
  </si>
  <si>
    <t xml:space="preserve">             по ОКПО</t>
  </si>
  <si>
    <t>Наименование финансового органа</t>
  </si>
  <si>
    <t xml:space="preserve">    Глава по БК</t>
  </si>
  <si>
    <t>Наименование публично-правового образования</t>
  </si>
  <si>
    <t>по ОКТМО</t>
  </si>
  <si>
    <t>383</t>
  </si>
  <si>
    <t>администрация Шолоховского городского поселения</t>
  </si>
  <si>
    <t>Шолоховское городское поселение Белокалитвинского района</t>
  </si>
  <si>
    <t>Периодичность: годовая</t>
  </si>
  <si>
    <t>Единица измерения: руб.</t>
  </si>
  <si>
    <t>04226008</t>
  </si>
  <si>
    <t>951</t>
  </si>
  <si>
    <t>60606102</t>
  </si>
  <si>
    <t/>
  </si>
  <si>
    <t xml:space="preserve">                                 1. Доходы бюджета</t>
  </si>
  <si>
    <t xml:space="preserve"> Наименование показателя</t>
  </si>
  <si>
    <t>Код строки</t>
  </si>
  <si>
    <t>Код дохода по бюджетной классификации</t>
  </si>
  <si>
    <t>Утвержденные бюджетные назначения</t>
  </si>
  <si>
    <t>Исполнено</t>
  </si>
  <si>
    <t>Неисполненные назначения</t>
  </si>
  <si>
    <t>4</t>
  </si>
  <si>
    <t>5</t>
  </si>
  <si>
    <t>6</t>
  </si>
  <si>
    <t>Доходы бюджета - всего</t>
  </si>
  <si>
    <t>010</t>
  </si>
  <si>
    <t>X</t>
  </si>
  <si>
    <t>в том числе:</t>
  </si>
  <si>
    <t>НАЛОГОВЫЕ И НЕНАЛОГОВЫЕ ДОХОДЫ</t>
  </si>
  <si>
    <t>000 10000000000000000</t>
  </si>
  <si>
    <t>НАЛОГИ НА ПРИБЫЛЬ, ДОХОДЫ</t>
  </si>
  <si>
    <t>000 10100000000000000</t>
  </si>
  <si>
    <t>Налог на доходы физических лиц</t>
  </si>
  <si>
    <t>000 10102000010000110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</si>
  <si>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t>
  </si>
  <si>
    <t>000 10102010010000110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</si>
  <si>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</si>
  <si>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000 10102010011000110</t>
  </si>
  <si>
    <t>-</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</si>
  <si>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</si>
  <si>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000 10102020010000110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</si>
  <si>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</si>
  <si>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000 10102020011000110</t>
  </si>
  <si>
    <t>Налог на доходы физических лиц с доходов, полученных физическими лицами в соответствии со статьей 228 Налогового кодекса Российской Федерации</t>
  </si>
  <si>
    <t>000 10102030010000110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</si>
  <si>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(сумма платежа (перерасчеты, недоимка и задолженность по соответствующему платежу, в том числе по отмененному)</t>
  </si>
  <si>
    <t>000 10102030011000110</t>
  </si>
  <si>
    <t>Налог на доходы физических лиц с доходов, полученных физическими лицами в соответствии со статьей 228 Налогового кодекса Российской Федерации (суммы денежных взысканий (штрафов) по соответствующему платежу согласно законодательству Российской Федерации)</t>
  </si>
  <si>
    <t>000 10102030013000110</t>
  </si>
  <si>
    <t>Налог на доходы физических лиц в отношении доходов от долевого участия в организации, полученных в виде дивидендов (в части суммы налога, не превышающей 650 000 рублей) (сумма платежа (перерасчеты, недоимка и задолженность по соответствующему платежу, в том числе по отмененному)</t>
  </si>
  <si>
    <t>000 10102130011000110</t>
  </si>
  <si>
    <t>НАЛОГИ НА ТОВАРЫ (РАБОТЫ, УСЛУГИ), РЕАЛИЗУЕМЫЕ НА ТЕРРИТОРИИ РОССИЙСКОЙ ФЕДЕРАЦИИ</t>
  </si>
  <si>
    <t>000 10300000000000000</t>
  </si>
  <si>
    <t>Акцизы по подакцизным товарам (продукции), производимым на территории Российской Федерации</t>
  </si>
  <si>
    <t>000 10302000010000110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</si>
  <si>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</si>
  <si>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000 10302230010000110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</si>
  <si>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</si>
  <si>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000 10302231010000110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</si>
  <si>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</si>
  <si>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000 10302240010000110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</si>
  <si>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</si>
  <si>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000 10302241010000110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</si>
  <si>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</si>
  <si>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000 10302250010000110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</si>
  <si>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</si>
  <si>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000 10302251010000110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</si>
  <si>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</si>
  <si>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000 10302260010000110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</si>
  <si>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</si>
  <si>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000 10302261010000110</t>
  </si>
  <si>
    <t>НАЛОГИ НА СОВОКУПНЫЙ ДОХОД</t>
  </si>
  <si>
    <t>000 10500000000000000</t>
  </si>
  <si>
    <t>Единый сельскохозяйственный налог</t>
  </si>
  <si>
    <t>000 10503000010000110</t>
  </si>
  <si>
    <t>000 10503010010000110</t>
  </si>
  <si>
    <t>НАЛОГИ НА ИМУЩЕСТВО</t>
  </si>
  <si>
    <t>000 10600000000000000</t>
  </si>
  <si>
    <t>Налог на имущество физических лиц</t>
  </si>
  <si>
    <t>000 10601000000000110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</si>
  <si>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</si>
  <si>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000 10601030130000110</t>
  </si>
  <si>
    <t>Налог на имущество физических лиц, взимаемый по ставкам, применяемым к объектам налогообложения,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</si>
  <si>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000 10601030131000110</t>
  </si>
  <si>
    <t>Транспортный налог</t>
  </si>
  <si>
    <t>000 10604000020000110</t>
  </si>
  <si>
    <t>Транспортный налог с организаций</t>
  </si>
  <si>
    <t>000 10604011020000110</t>
  </si>
  <si>
    <t>Транспортный налог с организаций (сумма платежа (перерасчеты, недоимка и задолженность по соответствующему платежу, в том числе по отмененному)</t>
  </si>
  <si>
    <t>000 10604011021000110</t>
  </si>
  <si>
    <t>Транспортный налог с физических лиц</t>
  </si>
  <si>
    <t>000 10604012020000110</t>
  </si>
  <si>
    <t>Транспортный налог с физических лиц (сумма платежа (перерасчеты, недоимка и задолженность по соответствующему платежу, в том числе по отмененному)</t>
  </si>
  <si>
    <t>000 10604012021000110</t>
  </si>
  <si>
    <t>Земельный налог</t>
  </si>
  <si>
    <t>000 10606000000000110</t>
  </si>
  <si>
    <t>Земельный налог с организаций</t>
  </si>
  <si>
    <t>000 10606030000000110</t>
  </si>
  <si>
    <t>Земельный налог с организаций, обладающих земельным участком, расположенным в границах городских поселений</t>
  </si>
  <si>
    <t>000 10606033130000110</t>
  </si>
  <si>
    <t>Земельный налог с организаций,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</si>
  <si>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000 10606033131000110</t>
  </si>
  <si>
    <t>Земельный налог с физических лиц</t>
  </si>
  <si>
    <t>000 10606040000000110</t>
  </si>
  <si>
    <t>Земельный налог с физических лиц, обладающих земельным участком, расположенным в границах городских поселений</t>
  </si>
  <si>
    <t>000 10606043130000110</t>
  </si>
  <si>
    <t>Земельный налог с физических лиц, обладающих земельным участком, расположенным в границах городских поселений (сумма платежа (перерасчеты, недоимка и задолженность по соответствующему платежу, в том числе по отмененному)</t>
  </si>
  <si>
    <t>000 10606043131000110</t>
  </si>
  <si>
    <t>ГОСУДАРСТВЕННАЯ ПОШЛИНА</t>
  </si>
  <si>
    <t>000 10800000000000000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</si>
  <si>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</si>
  <si>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000 10804000010000110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</si>
  <si>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</si>
  <si>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000 10804020010000110</t>
  </si>
  <si>
    <t>000 10804020011000110</t>
  </si>
  <si>
    <t>ДОХОДЫ ОТ ИСПОЛЬЗОВАНИЯ ИМУЩЕСТВА, НАХОДЯЩЕГОСЯ В ГОСУДАРСТВЕННОЙ И МУНИЦИПАЛЬНОЙ СОБСТВЕННОСТИ</t>
  </si>
  <si>
    <t>000 11100000000000000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</si>
  <si>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</si>
  <si>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000 11105000000000120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</si>
  <si>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</si>
  <si>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000 11105010000000120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</si>
  <si>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</si>
  <si>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000 11105013130000120</t>
  </si>
  <si>
    <t>Доходы от сдачи в аренду имущества, составляющего государственную (муниципальную) казну (за исключением земельных участков)</t>
  </si>
  <si>
    <t>000 11105070000000120</t>
  </si>
  <si>
    <t>Доходы от сдачи в аренду имущества, составляющего казну городских поселений (за исключением земельных участков)</t>
  </si>
  <si>
    <t>000 11105075130000120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</si>
  <si>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</si>
  <si>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000 11109000000000120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</si>
  <si>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</si>
  <si>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000 11109040000000120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</si>
  <si>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</si>
  <si>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000 11109045130000120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</si>
  <si>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</si>
  <si>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000 11109080000000120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</si>
  <si>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</si>
  <si>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000 11109080130000120</t>
  </si>
  <si>
    <t>ДОХОДЫ ОТ ОКАЗАНИЯ ПЛАТНЫХ УСЛУГ И КОМПЕНСАЦИИ ЗАТРАТ ГОСУДАРСТВА</t>
  </si>
  <si>
    <t>000 11300000000000000</t>
  </si>
  <si>
    <t>Доходы от компенсации затрат государства</t>
  </si>
  <si>
    <t>000 11302000000000130</t>
  </si>
  <si>
    <t>Доходы, поступающие в порядке возмещения расходов, понесенных в связи с эксплуатацией имущества</t>
  </si>
  <si>
    <t>000 11302060000000130</t>
  </si>
  <si>
    <t>Доходы, поступающие в порядке возмещения расходов, понесенных в связи с эксплуатацией имущества городских поселений</t>
  </si>
  <si>
    <t>000 11302065130000130</t>
  </si>
  <si>
    <t>Прочие доходы от компенсации затрат государства</t>
  </si>
  <si>
    <t>000 11302990000000130</t>
  </si>
  <si>
    <t>Прочие доходы от компенсации затрат бюджетов городских поселений</t>
  </si>
  <si>
    <t>000 11302995130000130</t>
  </si>
  <si>
    <t>ДОХОДЫ ОТ ПРОДАЖИ МАТЕРИАЛЬНЫХ И НЕМАТЕРИАЛЬНЫХ АКТИВОВ</t>
  </si>
  <si>
    <t>000 11400000000000000</t>
  </si>
  <si>
    <t>Доходы от продажи земельных участков, находящихся в государственной и муниципальной собственности</t>
  </si>
  <si>
    <t>000 11406000000000430</t>
  </si>
  <si>
    <t>Доходы от продажи земельных участков, государственная собственность на которые не разграничена</t>
  </si>
  <si>
    <t>000 11406010000000430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</si>
  <si>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</si>
  <si>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000 11406013130000430</t>
  </si>
  <si>
    <t>ШТРАФЫ, САНКЦИИ, ВОЗМЕЩЕНИЕ УЩЕРБА</t>
  </si>
  <si>
    <t>000 11600000000000000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</si>
  <si>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</si>
  <si>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000 11607000010000140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</si>
  <si>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</si>
  <si>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000 11607090000000140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</si>
  <si>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поселения</t>
  </si>
  <si>
    <t>000 11607090130000140</t>
  </si>
  <si>
    <t>Платежи в целях возмещения причиненного ущерба (убытков)</t>
  </si>
  <si>
    <t>000 11610000000000140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</si>
  <si>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действующим до 1 января 2020 года</t>
  </si>
  <si>
    <t>000 11610120000000140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</si>
  <si>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действующим до 1 января 2020 года</t>
  </si>
  <si>
    <t>000 11610123010000140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</si>
  <si>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 (доходы бюджетов городских поселений за исключением доходов, направляемых на формирование муниципального дорожного фонда, а также иных платежей в случае принятия решения финансовым органом муниципального образования о раздельном учете задолженности)</t>
  </si>
  <si>
    <t>000 11610123010131140</t>
  </si>
  <si>
    <t>БЕЗВОЗМЕЗДНЫЕ ПОСТУПЛЕНИЯ</t>
  </si>
  <si>
    <t>000 20000000000000000</t>
  </si>
  <si>
    <t>БЕЗВОЗМЕЗДНЫЕ ПОСТУПЛЕНИЯ ОТ ДРУГИХ БЮДЖЕТОВ БЮДЖЕТНОЙ СИСТЕМЫ РОССИЙСКОЙ ФЕДЕРАЦИИ</t>
  </si>
  <si>
    <t>000 20200000000000000</t>
  </si>
  <si>
    <t>Дотации бюджетам бюджетной системы Российской Федерации</t>
  </si>
  <si>
    <t>000 20210000000000150</t>
  </si>
  <si>
    <t>Дотации на выравнивание бюджетной обеспеченности</t>
  </si>
  <si>
    <t>000 20215001000000150</t>
  </si>
  <si>
    <t>Дотации бюджетам городских поселений на выравнивание бюджетной обеспеченности из бюджета субъекта Российской Федерации</t>
  </si>
  <si>
    <t>000 20215001130000150</t>
  </si>
  <si>
    <t>Дотации бюджетам на поддержку мер по обеспечению сбалансированности бюджетов</t>
  </si>
  <si>
    <t>000 20215002000000150</t>
  </si>
  <si>
    <t>Дотации бюджетам городских поселений на поддержку мер по обеспечению сбалансированности бюджетов</t>
  </si>
  <si>
    <t>000 20215002130000150</t>
  </si>
  <si>
    <t>Субвенции бюджетам бюджетной системы Российской Федерации</t>
  </si>
  <si>
    <t>000 20230000000000150</t>
  </si>
  <si>
    <t>Субвенции местным бюджетам на выполнение передаваемых полномочий субъектов Российской Федерации</t>
  </si>
  <si>
    <t>000 20230024000000150</t>
  </si>
  <si>
    <t>Субвенции бюджетам городских поселений на выполнение передаваемых полномочий субъектов Российской Федерации</t>
  </si>
  <si>
    <t>000 20230024130000150</t>
  </si>
  <si>
    <t>Субвенции бюджетам на осуществление первичного воинского учета на территориях, где отсутствуют военные комиссариаты</t>
  </si>
  <si>
    <t>000 20235118000000150</t>
  </si>
  <si>
    <t>Субвенции бюджетам городских поселений на осуществление первичного воинского учета на территориях, где отсутствуют военные комиссариаты</t>
  </si>
  <si>
    <t>000 20235118130000150</t>
  </si>
  <si>
    <t>Иные межбюджетные трансферты</t>
  </si>
  <si>
    <t>000 20240000000000150</t>
  </si>
  <si>
    <t>Прочие межбюджетные трансферты, передаваемые бюджетам</t>
  </si>
  <si>
    <t>000 20249999000000150</t>
  </si>
  <si>
    <t>Прочие межбюджетные трансферты, передаваемые бюджетам городских поселений</t>
  </si>
  <si>
    <t>000 20249999130000150</t>
  </si>
  <si>
    <t>ВОЗВРАТ ОСТАТКОВ СУБСИДИЙ, СУБВЕНЦИЙ И ИНЫХ МЕЖБЮДЖЕТНЫХ ТРАНСФЕРТОВ, ИМЕЮЩИХ ЦЕЛЕВОЕ НАЗНАЧЕНИЕ, ПРОШЛЫХ ЛЕТ</t>
  </si>
  <si>
    <t>000 21900000000000000</t>
  </si>
  <si>
    <t>Возврат остатков субсидий, субвенций и иных межбюджетных трансфертов, имеющих целевое назначение, прошлых лет из бюджетов городских поселений</t>
  </si>
  <si>
    <t>000 21900000130000150</t>
  </si>
  <si>
    <t>Возврат прочих остатков субсидий, субвенций и иных межбюджетных трансфертов, имеющих целевое назначение, прошлых лет из бюджетов городских поселений</t>
  </si>
  <si>
    <t>000 21960010130000150</t>
  </si>
  <si>
    <t xml:space="preserve">                          2. Расходы бюджета</t>
  </si>
  <si>
    <t>Форма 0503117  с.2</t>
  </si>
  <si>
    <t>Код расхода по бюджетной классификации</t>
  </si>
  <si>
    <t>Расходы бюджета - всего</t>
  </si>
  <si>
    <t>200</t>
  </si>
  <si>
    <t>x</t>
  </si>
  <si>
    <t>АДМИНИСТРАЦИЯ ШОЛОХОВСКОГО ГОРОДСКОГО ПОСЕЛЕНИЯ</t>
  </si>
  <si>
    <t xml:space="preserve">951 0000 0000000000 000 </t>
  </si>
  <si>
    <t>ОБЩЕГОСУДАРСТВЕННЫЕ ВОПРОСЫ</t>
  </si>
  <si>
    <t xml:space="preserve">951 0100 0000000000 000 </t>
  </si>
  <si>
    <t>Функционирование Правительства Российской Федерации, высших исполнительных органов государственной власти субъектов Российской Федерации, местных администраций</t>
  </si>
  <si>
    <t xml:space="preserve">951 0104 0000000000 000 </t>
  </si>
  <si>
    <t xml:space="preserve">951 0104 0900000000 000 </t>
  </si>
  <si>
    <t> Подпрограмма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</si>
  <si>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951 0104 0910000000 000 </t>
  </si>
  <si>
    <t> Мероприятия по замене ламп накаливания на энергосберегающие в рамках подпрограммы «Энергосбережение и повышение энергетической эффективности учреждений органов муниципальных образований» муниципальной программы Шолоховского городского поселения «Энергоэффективность и развитие энергетики»</t>
  </si>
  <si>
    <t xml:space="preserve">951 0104 0910028270 000 </t>
  </si>
  <si>
    <t>Закупка товаров, работ и услуг для обеспечения государственных (муниципальных) нужд</t>
  </si>
  <si>
    <t xml:space="preserve">951 0104 0910028270 200 </t>
  </si>
  <si>
    <t>Иные закупки товаров, работ и услуг для обеспечения государственных (муниципальных) нужд</t>
  </si>
  <si>
    <t xml:space="preserve">951 0104 0910028270 240 </t>
  </si>
  <si>
    <t>Прочая закупка товаров, работ и услуг для обеспечения государственных (муниципальных) нужд</t>
  </si>
  <si>
    <t xml:space="preserve">951 0104 0910028270 244 </t>
  </si>
  <si>
    <t xml:space="preserve">951 0104 1000000000 000 </t>
  </si>
  <si>
    <t> Подпрограмма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</si>
  <si>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951 0104 1020000000 000 </t>
  </si>
  <si>
    <t>расходы на развитие и обновление информационной и телекоммуникационной инфраструктуры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t>
  </si>
  <si>
    <t xml:space="preserve">951 0104 1020028600 000 </t>
  </si>
  <si>
    <t xml:space="preserve">951 0104 1020028600 200 </t>
  </si>
  <si>
    <t xml:space="preserve">951 0104 1020028600 240 </t>
  </si>
  <si>
    <t xml:space="preserve">951 0104 1020028600 244 </t>
  </si>
  <si>
    <t xml:space="preserve">951 0104 1100000000 000 </t>
  </si>
  <si>
    <t> Подпрограмма «Нормативно-методическое обеспечение и организация бюджетного процесса» муниципальной программы Шолоховского городского поселения «Управление муниципальными финансами»</t>
  </si>
  <si>
    <t xml:space="preserve">951 0104 1120000000 000 </t>
  </si>
  <si>
    <t> Расходы на выплаты по оплате труда работников муниципального образования «Шолоховское городское поселение»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</si>
  <si>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951 0104 1120000110 000 </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</si>
  <si>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</si>
  <si>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951 0104 1120000110 100 </t>
  </si>
  <si>
    <t>Расходы на выплаты персоналу государственных (муниципальных) органов</t>
  </si>
  <si>
    <t xml:space="preserve">951 0104 1120000110 120 </t>
  </si>
  <si>
    <t>Фонд оплаты труда государственных (муниципальных) органов</t>
  </si>
  <si>
    <t xml:space="preserve">951 0104 1120000110 121 </t>
  </si>
  <si>
    <t>Иные выплаты персоналу государственных (муниципальных) органов, за исключением фонда оплаты труда</t>
  </si>
  <si>
    <t xml:space="preserve">951 0104 1120000110 122 </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</si>
  <si>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</si>
  <si>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951 0104 1120000110 129 </t>
  </si>
  <si>
    <t> Расходы на обеспечение деятельности работников муниципального образования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</si>
  <si>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951 0104 1120000190 000 </t>
  </si>
  <si>
    <t xml:space="preserve">951 0104 1120000190 100 </t>
  </si>
  <si>
    <t xml:space="preserve">951 0104 1120000190 120 </t>
  </si>
  <si>
    <t xml:space="preserve">951 0104 1120000190 122 </t>
  </si>
  <si>
    <t xml:space="preserve">951 0104 1120000190 200 </t>
  </si>
  <si>
    <t xml:space="preserve">951 0104 1120000190 240 </t>
  </si>
  <si>
    <t xml:space="preserve">951 0104 1120000190 244 </t>
  </si>
  <si>
    <t>Закупка энергетических ресурсов</t>
  </si>
  <si>
    <t xml:space="preserve">951 0104 1120000190 247 </t>
  </si>
  <si>
    <t>Иные бюджетные ассигнования</t>
  </si>
  <si>
    <t xml:space="preserve">951 0104 1120000190 800 </t>
  </si>
  <si>
    <t>Уплата налогов, сборов и иных платежей</t>
  </si>
  <si>
    <t xml:space="preserve">951 0104 1120000190 850 </t>
  </si>
  <si>
    <t>Уплата прочих налогов, сборов</t>
  </si>
  <si>
    <t xml:space="preserve">951 0104 1120000190 852 </t>
  </si>
  <si>
    <t> Иные межбюджетные трансферты из бюджета Шолоховского городского поселения бюджету Белокалитвинского района в рамках подпрограммы «Нормативно-методическое обеспечение и организация бюджетного процесса» муниципальной программы Шолоховского городского поселления«Управление муниципальными финансами»</t>
  </si>
  <si>
    <t xml:space="preserve">951 0104 1120087030 000 </t>
  </si>
  <si>
    <t>Межбюджетные трансферты</t>
  </si>
  <si>
    <t xml:space="preserve">951 0104 1120087030 500 </t>
  </si>
  <si>
    <t xml:space="preserve">951 0104 1120087030 540 </t>
  </si>
  <si>
    <t xml:space="preserve">951 0104 9900000000 000 </t>
  </si>
  <si>
    <t> Непрограммные расходы</t>
  </si>
  <si>
    <t xml:space="preserve">951 0104 9990000000 000 </t>
  </si>
  <si>
    <t>Расходы на осуществление полномочий по определению в соответствии с частью 1 статьи  11.2 Областного закона от 25 октября 2002 года № 273-ЗС «Об административных  правонарушениях» перечня должностных лиц, уполномоченных составлять протоколы об  административных правонарушениях, по иным непрограммным мероприятиям в рамках  непро-граммного направления деятельности «Реализация функций иных государственных  органов Ростовской области»</t>
  </si>
  <si>
    <t xml:space="preserve">951 0104 9990072390 000 </t>
  </si>
  <si>
    <t xml:space="preserve">951 0104 9990072390 200 </t>
  </si>
  <si>
    <t xml:space="preserve">951 0104 9990072390 240 </t>
  </si>
  <si>
    <t xml:space="preserve">951 0104 9990072390 244 </t>
  </si>
  <si>
    <t>Обеспечение деятельности финансовых, налоговых и таможенных органов и органов финансового (финансово-бюджетного) надзора</t>
  </si>
  <si>
    <t xml:space="preserve">951 0106 0000000000 000 </t>
  </si>
  <si>
    <t xml:space="preserve">951 0106 1100000000 000 </t>
  </si>
  <si>
    <t xml:space="preserve">951 0106 1120000000 000 </t>
  </si>
  <si>
    <t xml:space="preserve">951 0106 1120087030 000 </t>
  </si>
  <si>
    <t xml:space="preserve">951 0106 1120087030 500 </t>
  </si>
  <si>
    <t xml:space="preserve">951 0106 1120087030 540 </t>
  </si>
  <si>
    <t xml:space="preserve">951 0106 9900000000 000 </t>
  </si>
  <si>
    <t xml:space="preserve">951 0106 9990000000 000 </t>
  </si>
  <si>
    <t> Межбюджетные трансферты из бюджета Шолоховского городского поселения бюджету Белокалитвинского района на финансирование расходов по осуществлению внешнего муниципального контроля в рамках непрограммных расходов Шолоховского городского поселения</t>
  </si>
  <si>
    <t xml:space="preserve">951 0106 9990087040 000 </t>
  </si>
  <si>
    <t xml:space="preserve">951 0106 9990087040 500 </t>
  </si>
  <si>
    <t xml:space="preserve">951 0106 9990087040 540 </t>
  </si>
  <si>
    <t>Другие общегосударственные вопросы</t>
  </si>
  <si>
    <t xml:space="preserve">951 0113 0000000000 000 </t>
  </si>
  <si>
    <t xml:space="preserve">951 0113 0400000000 000 </t>
  </si>
  <si>
    <t> Подпрограмма «Профилактика экстремизма и терроризма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</si>
  <si>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951 0113 0410000000 000 </t>
  </si>
  <si>
    <t> Мероприятия по профилактике экстремизма и терроризма на территории Шолоховского городского поселения в рамках подпрограммы «Профилактика экстремизма и терроризма в Шолоховском городском поселении» муниципальной программы Шолоховского городского поселения«Обеспечение общественного порядка и противодействие преступности»</t>
  </si>
  <si>
    <t xml:space="preserve">951 0113 0410028140 000 </t>
  </si>
  <si>
    <t xml:space="preserve">951 0113 0410028140 200 </t>
  </si>
  <si>
    <t xml:space="preserve">951 0113 0410028140 240 </t>
  </si>
  <si>
    <t xml:space="preserve">951 0113 0410028140 244 </t>
  </si>
  <si>
    <t>Подпрограмма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</si>
  <si>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951 0113 0420000000 000 </t>
  </si>
  <si>
    <t>Повышение эффективности механизмов выявления, предотвращения и урегулирования конфликта интересов на муниципальной службе Шолоховского городского поселения в рамках подпрограммы "Противодействие коррупции в Шолоховском городском поселении" муниципальной программы Шолоховского городского поселения «Обеспечение общественного порядка и противодействие преступности»</t>
  </si>
  <si>
    <t xml:space="preserve">951 0113 0420028150 000 </t>
  </si>
  <si>
    <t xml:space="preserve">951 0113 0420028150 200 </t>
  </si>
  <si>
    <t xml:space="preserve">951 0113 0420028150 240 </t>
  </si>
  <si>
    <t xml:space="preserve">951 0113 0420028150 244 </t>
  </si>
  <si>
    <t xml:space="preserve">951 0113 1000000000 000 </t>
  </si>
  <si>
    <t xml:space="preserve">951 0113 1020000000 000 </t>
  </si>
  <si>
    <t> Официальная публикация нормативно-правовых актов Шолоховского городского поселения, проектов правовых актов и иных информационных материалов в рамках подпрограммы «Обеспечение реализации муниципальной программы Шолоховского городского поселения «Муниципальная политика»</t>
  </si>
  <si>
    <t xml:space="preserve">951 0113 1020028310 000 </t>
  </si>
  <si>
    <t xml:space="preserve">951 0113 1020028310 200 </t>
  </si>
  <si>
    <t xml:space="preserve">951 0113 1020028310 240 </t>
  </si>
  <si>
    <t xml:space="preserve">951 0113 1020028310 244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</si>
  <si>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(Уплата налогов, сборов и иных платежей)</t>
  </si>
  <si>
    <t xml:space="preserve">951 0113 1020028320 000 </t>
  </si>
  <si>
    <t xml:space="preserve">951 0113 1020028320 800 </t>
  </si>
  <si>
    <t xml:space="preserve">951 0113 1020028320 850 </t>
  </si>
  <si>
    <t>Уплата налога на имущество организаций и земельного налога</t>
  </si>
  <si>
    <t xml:space="preserve">951 0113 1020028320 851 </t>
  </si>
  <si>
    <t xml:space="preserve">951 0113 1020028320 852 </t>
  </si>
  <si>
    <t>Уплата иных платежей</t>
  </si>
  <si>
    <t xml:space="preserve">951 0113 1020028320 853 </t>
  </si>
  <si>
    <t> Реализация направления расходов в рамках подпрограммы «Обеспечение реализации муниципальной программы Шолоховского городского поселения «Муниципальная политика» муниципальной программы Шолоховского городского поселения «Муниципальная политика» (Иные закупкитоваров, работ и услуг для беспечения государственных (муниципальных) нужд)</t>
  </si>
  <si>
    <t xml:space="preserve">951 0113 1020028340 000 </t>
  </si>
  <si>
    <t xml:space="preserve">951 0113 1020028340 200 </t>
  </si>
  <si>
    <t xml:space="preserve">951 0113 1020028340 240 </t>
  </si>
  <si>
    <t xml:space="preserve">951 0113 1020028340 244 </t>
  </si>
  <si>
    <t xml:space="preserve">951 0113 1100000000 000 </t>
  </si>
  <si>
    <t xml:space="preserve">951 0113 1120000000 000 </t>
  </si>
  <si>
    <t xml:space="preserve">951 0113 1120087030 000 </t>
  </si>
  <si>
    <t xml:space="preserve">951 0113 1120087030 500 </t>
  </si>
  <si>
    <t xml:space="preserve">951 0113 1120087030 540 </t>
  </si>
  <si>
    <t xml:space="preserve">951 0113 1300000000 000 </t>
  </si>
  <si>
    <t>Подпрограмма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</si>
  <si>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951 0113 1310000000 000 </t>
  </si>
  <si>
    <t>Оценка рыночной стоимости объектов недвижимого и движимого имущества муниципальной собственностив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</si>
  <si>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951 0113 1310028620 000 </t>
  </si>
  <si>
    <t xml:space="preserve">951 0113 1310028620 200 </t>
  </si>
  <si>
    <t xml:space="preserve">951 0113 1310028620 240 </t>
  </si>
  <si>
    <t xml:space="preserve">951 0113 1310028620 244 </t>
  </si>
  <si>
    <t>Изготовление технической документации на объекты недвижимого имущества (технический план, технический паспорт)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</si>
  <si>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951 0113 1310028650 000 </t>
  </si>
  <si>
    <t xml:space="preserve">951 0113 1310028650 200 </t>
  </si>
  <si>
    <t xml:space="preserve">951 0113 1310028650 240 </t>
  </si>
  <si>
    <t xml:space="preserve">951 0113 1310028650 244 </t>
  </si>
  <si>
    <t>Расходы на содержание имущества казны в рамках подпрограммы «Повышение эффективности управления муниципальным имуществом" муниципальной программы Шолоховского городского поселения "Управление муниципальным имуществом"</t>
  </si>
  <si>
    <t xml:space="preserve">951 0113 1310028700 000 </t>
  </si>
  <si>
    <t xml:space="preserve">951 0113 1310028700 200 </t>
  </si>
  <si>
    <t xml:space="preserve">951 0113 1310028700 240 </t>
  </si>
  <si>
    <t xml:space="preserve">951 0113 1310028700 244 </t>
  </si>
  <si>
    <t xml:space="preserve">951 0113 9900000000 000 </t>
  </si>
  <si>
    <t xml:space="preserve">951 0113 9990000000 000 </t>
  </si>
  <si>
    <t>Исполнение судебных актов по искам к Шолоховскому городскому поселению о возмещении вреда, причиненного незаконными действиями (бездействием) органов местного самоуправления Шолоховского городского поселения либо их должностных лиц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</si>
  <si>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951 0113 9990097740 000 </t>
  </si>
  <si>
    <t xml:space="preserve">951 0113 9990097740 800 </t>
  </si>
  <si>
    <t>Исполнение судебных актов</t>
  </si>
  <si>
    <t xml:space="preserve">951 0113 9990097740 830 </t>
  </si>
  <si>
    <t>Исполнение судебных актов Российской Федерации и мировых соглашений по возмещению причиненного вреда</t>
  </si>
  <si>
    <t xml:space="preserve">951 0113 9990097740 831 </t>
  </si>
  <si>
    <t>НАЦИОНАЛЬНАЯ ОБОРОНА</t>
  </si>
  <si>
    <t xml:space="preserve">951 0200 0000000000 000 </t>
  </si>
  <si>
    <t>Мобилизационная и вневойсковая подготовка</t>
  </si>
  <si>
    <t xml:space="preserve">951 0203 0000000000 000 </t>
  </si>
  <si>
    <t xml:space="preserve">951 0203 9900000000 000 </t>
  </si>
  <si>
    <t xml:space="preserve">951 0203 9990000000 000 </t>
  </si>
  <si>
    <t> Расходы на осуществление первичного воинского учета на территориях, где отсутствуют военные комиссариаты в рам-ках непрограммных расходов государ-ственных органов Ростовской области (Субвенции)</t>
  </si>
  <si>
    <t xml:space="preserve">951 0203 9990051180 000 </t>
  </si>
  <si>
    <t xml:space="preserve">951 0203 9990051180 100 </t>
  </si>
  <si>
    <t xml:space="preserve">951 0203 9990051180 120 </t>
  </si>
  <si>
    <t xml:space="preserve">951 0203 9990051180 121 </t>
  </si>
  <si>
    <t xml:space="preserve">951 0203 9990051180 129 </t>
  </si>
  <si>
    <t>НАЦИОНАЛЬНАЯ БЕЗОПАСНОСТЬ И ПРАВООХРАНИТЕЛЬНАЯ ДЕЯТЕЛЬНОСТЬ</t>
  </si>
  <si>
    <t xml:space="preserve">951 0300 0000000000 000 </t>
  </si>
  <si>
    <t>Защита населения и территории от чрезвычайных ситуаций природного и техногенного характера, пожарная безопасность</t>
  </si>
  <si>
    <t xml:space="preserve">951 0310 0000000000 000 </t>
  </si>
  <si>
    <t xml:space="preserve">951 0310 0500000000 000 </t>
  </si>
  <si>
    <t> Подпрограмма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</si>
  <si>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951 0310 0510000000 000 </t>
  </si>
  <si>
    <t>Мероприятия по обеспечению первичных мер пожарной безопасности в границах поселения в рамках подпрограммы «Пожарная безопасность»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</si>
  <si>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951 0310 0510028160 000 </t>
  </si>
  <si>
    <t xml:space="preserve">951 0310 0510028160 200 </t>
  </si>
  <si>
    <t xml:space="preserve">951 0310 0510028160 240 </t>
  </si>
  <si>
    <t xml:space="preserve">951 0310 0510028160 244 </t>
  </si>
  <si>
    <t> Подпрограмма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</si>
  <si>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951 0310 0520000000 000 </t>
  </si>
  <si>
    <t>Мероприятия по обеспечению эффективного предупреждения и ликвидации чрезвычайных ситуаций природного и техногенного характера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</si>
  <si>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951 0310 0520028180 000 </t>
  </si>
  <si>
    <t xml:space="preserve">951 0310 0520028180 200 </t>
  </si>
  <si>
    <t xml:space="preserve">951 0310 0520028180 240 </t>
  </si>
  <si>
    <t xml:space="preserve">951 0310 0520028180 244 </t>
  </si>
  <si>
    <t>Иные межбюджетные трансферты из бюджета Шолоховского городского поселения бюджету Белокалитвинского района на содержание и организацию деятельности аварийно - спасательных формирований на территории Шолоховского городского поселения"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</si>
  <si>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951 0310 0520087010 000 </t>
  </si>
  <si>
    <t xml:space="preserve">951 0310 0520087010 500 </t>
  </si>
  <si>
    <t xml:space="preserve">951 0310 0520087010 540 </t>
  </si>
  <si>
    <t>Другие вопросы в области национальной безопасности и правоохранительной деятельности</t>
  </si>
  <si>
    <t xml:space="preserve">951 0314 0000000000 000 </t>
  </si>
  <si>
    <t xml:space="preserve">951 0314 0500000000 000 </t>
  </si>
  <si>
    <t xml:space="preserve">951 0314 0520000000 000 </t>
  </si>
  <si>
    <t>Расходы на противоклещевую обработку в рамках подпрограммы «Защита населения от чрезвычайных ситуаций» муниципальной программы Шолоховского городского поселения «Защита населения и территории от чрезвычайных ситуаций, обеспечение пожарной безопасности»</t>
  </si>
  <si>
    <t xml:space="preserve">951 0314 0520028580 000 </t>
  </si>
  <si>
    <t xml:space="preserve">951 0314 0520028580 200 </t>
  </si>
  <si>
    <t xml:space="preserve">951 0314 0520028580 240 </t>
  </si>
  <si>
    <t xml:space="preserve">951 0314 0520028580 244 </t>
  </si>
  <si>
    <t>НАЦИОНАЛЬНАЯ ЭКОНОМИКА</t>
  </si>
  <si>
    <t xml:space="preserve">951 0400 0000000000 000 </t>
  </si>
  <si>
    <t>Дорожное хозяйство (дорожные фонды)</t>
  </si>
  <si>
    <t xml:space="preserve">951 0409 0000000000 000 </t>
  </si>
  <si>
    <t xml:space="preserve">951 0409 0800000000 000 </t>
  </si>
  <si>
    <t> Подпрограмма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</si>
  <si>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951 0409 0810000000 000 </t>
  </si>
  <si>
    <t> Расходы на содержание автомобильных дорог местного значения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</si>
  <si>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951 0409 0810028230 000 </t>
  </si>
  <si>
    <t xml:space="preserve">951 0409 0810028230 200 </t>
  </si>
  <si>
    <t xml:space="preserve">951 0409 0810028230 240 </t>
  </si>
  <si>
    <t xml:space="preserve">951 0409 0810028230 244 </t>
  </si>
  <si>
    <t>Ремонт объектов транспортной инфраструктуры в рамках подпрограммы «Развитие сети автомобильных дорог общего пользования Шолоховского городского поселения» муниципальной программы Шолоховского городского поселения «Развитие транспортной системы"</t>
  </si>
  <si>
    <t xml:space="preserve">951 0409 0810028240 000 </t>
  </si>
  <si>
    <t xml:space="preserve">951 0409 0810028240 200 </t>
  </si>
  <si>
    <t xml:space="preserve">951 0409 0810028240 240 </t>
  </si>
  <si>
    <t xml:space="preserve">951 0409 0810028240 244 </t>
  </si>
  <si>
    <t> Подпрограмма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</si>
  <si>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951 0409 0820000000 000 </t>
  </si>
  <si>
    <t> Мероприятия по обеспечению безопасности дорожного движения в рамках подпрограммы «Повышение безопасности дорожного движения на территории Шолоховского городского поселения» муниципальной программы Шолоховского городского поселения «Развитие транспортной системы"</t>
  </si>
  <si>
    <t xml:space="preserve">951 0409 0820028260 000 </t>
  </si>
  <si>
    <t xml:space="preserve">951 0409 0820028260 200 </t>
  </si>
  <si>
    <t xml:space="preserve">951 0409 0820028260 240 </t>
  </si>
  <si>
    <t xml:space="preserve">951 0409 0820028260 244 </t>
  </si>
  <si>
    <t>Другие вопросы в области национальной экономики</t>
  </si>
  <si>
    <t xml:space="preserve">951 0412 0000000000 000 </t>
  </si>
  <si>
    <t xml:space="preserve">951 0412 1300000000 000 </t>
  </si>
  <si>
    <t>Подпронрамма "Землеустройство"муниципальной программы Шолоховского городского поселения "Управление муниципальным имуществом"</t>
  </si>
  <si>
    <t xml:space="preserve">951 0412 1320000000 000 </t>
  </si>
  <si>
    <t>Другие землеустроительные работы в рамках подпрограммы "Землеустройство" муниципальной прогграммы Шолоховского городского поселения "Управление муниципальным имуществом"</t>
  </si>
  <si>
    <t xml:space="preserve">951 0412 1320028660 000 </t>
  </si>
  <si>
    <t xml:space="preserve">951 0412 1320028660 200 </t>
  </si>
  <si>
    <t xml:space="preserve">951 0412 1320028660 240 </t>
  </si>
  <si>
    <t xml:space="preserve">951 0412 1320028660 244 </t>
  </si>
  <si>
    <t>ЖИЛИЩНО-КОММУНАЛЬНОЕ ХОЗЯЙСТВО</t>
  </si>
  <si>
    <t xml:space="preserve">951 0500 0000000000 000 </t>
  </si>
  <si>
    <t>Жилищное хозяйство</t>
  </si>
  <si>
    <t xml:space="preserve">951 0501 0000000000 000 </t>
  </si>
  <si>
    <t xml:space="preserve">951 0501 0200000000 000 </t>
  </si>
  <si>
    <t> Подпрограмма «Переселение граждан их аварийного жилищного фонда Шолоховского городского поселения на 2014 -2020 годы» муниципальной программы Шолоховского городского поселения «Обеспечение доступным и комфортным жильем населения Шолоховского городского поселения»</t>
  </si>
  <si>
    <t xml:space="preserve">951 0501 0220000000 000 </t>
  </si>
  <si>
    <t>Расходы на осуществление строительного контроля 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</si>
  <si>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951 0501 0220028070 000 </t>
  </si>
  <si>
    <t xml:space="preserve">951 0501 0220028070 200 </t>
  </si>
  <si>
    <t xml:space="preserve">951 0501 0220028070 240 </t>
  </si>
  <si>
    <t xml:space="preserve">951 0501 0220028070 244 </t>
  </si>
  <si>
    <t>Расходы на разработку проектной документации по сносу аварийного жилищного фонда 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</si>
  <si>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951 0501 0220028780 000 </t>
  </si>
  <si>
    <t xml:space="preserve">951 0501 0220028780 200 </t>
  </si>
  <si>
    <t xml:space="preserve">951 0501 0220028780 240 </t>
  </si>
  <si>
    <t xml:space="preserve">951 0501 0220028780 244 </t>
  </si>
  <si>
    <t>Расходы на снос расселённых аварийных домов рамках подпрограммы«Переселение граждан из многоквартирных домов, признанных аварийными после 1 января 2012 г., в 2019 -2030 годах» муниципальной программы Шолоховского городского поселения «Переселение граждан из многоквартирных домов, признанных аварийными после 1 января 2012 г., в 2019 -2030 годах"</t>
  </si>
  <si>
    <t xml:space="preserve">951 0501 02200S5170 000 </t>
  </si>
  <si>
    <t xml:space="preserve">951 0501 02200S5170 200 </t>
  </si>
  <si>
    <t xml:space="preserve">951 0501 02200S5170 240 </t>
  </si>
  <si>
    <t xml:space="preserve">951 0501 02200S5170 244 </t>
  </si>
  <si>
    <t xml:space="preserve">951 0501 0300000000 000 </t>
  </si>
  <si>
    <t> Подпрограмма «Развитие жилищного хозяйства в Шолоховском городском поселении»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</si>
  <si>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951 0501 0310000000 000 </t>
  </si>
  <si>
    <t>Мероприятия по обеспечению содержания муниципального жилого фонда в рамках подпрограммы «Развитие жилищного хозяйства в Шолоховском городском поселении» муниципальной программы Шолоховского городского поселения беспечение качественными жилищно-коммунальными услугами населения Шолоховского городского поселения»</t>
  </si>
  <si>
    <t xml:space="preserve">951 0501 0310028090 000 </t>
  </si>
  <si>
    <t xml:space="preserve">951 0501 0310028090 200 </t>
  </si>
  <si>
    <t xml:space="preserve">951 0501 0310028090 240 </t>
  </si>
  <si>
    <t xml:space="preserve">951 0501 0310028090 244 </t>
  </si>
  <si>
    <t xml:space="preserve">951 0501 9900000000 000 </t>
  </si>
  <si>
    <t xml:space="preserve">951 0501 9990000000 000 </t>
  </si>
  <si>
    <t xml:space="preserve">951 0501 9990097740 000 </t>
  </si>
  <si>
    <t xml:space="preserve">951 0501 9990097740 200 </t>
  </si>
  <si>
    <t xml:space="preserve">951 0501 9990097740 240 </t>
  </si>
  <si>
    <t xml:space="preserve">951 0501 9990097740 244 </t>
  </si>
  <si>
    <t>Реализация направления расходов в рамках непрограммного направления деятельности "Реализация функций иных органов местного самоуправления Шолоховского городского поселения"</t>
  </si>
  <si>
    <t xml:space="preserve">951 0501 9990097750 000 </t>
  </si>
  <si>
    <t xml:space="preserve">951 0501 9990097750 200 </t>
  </si>
  <si>
    <t xml:space="preserve">951 0501 9990097750 240 </t>
  </si>
  <si>
    <t xml:space="preserve">951 0501 9990097750 244 </t>
  </si>
  <si>
    <t>Коммунальное хозяйство</t>
  </si>
  <si>
    <t xml:space="preserve">951 0502 0000000000 000 </t>
  </si>
  <si>
    <t xml:space="preserve">951 0502 0300000000 000 </t>
  </si>
  <si>
    <t>Подпрограмма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</si>
  <si>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951 0502 0340000000 000 </t>
  </si>
  <si>
    <t>Резервный фонд Администрации Белокалитвинского района на финансовое обеспечение непредвиденных расходов в рамках подпрограммы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 (приобретение специализированной коммунальной техники)</t>
  </si>
  <si>
    <t xml:space="preserve">951 0502 0340097010 000 </t>
  </si>
  <si>
    <t xml:space="preserve">951 0502 0340097010 200 </t>
  </si>
  <si>
    <t xml:space="preserve">951 0502 0340097010 240 </t>
  </si>
  <si>
    <t xml:space="preserve">951 0502 0340097010 244 </t>
  </si>
  <si>
    <t>Расходы на возмещение предприятиям жилищно-коммунального хозяйства части платы граждан за коммунальные услуги в объеме свыше установленных индексов максимального роста размера платы граждан за коммунальные услуги врамках подпрограммы «Создание условий для обеспечения качественными коммунальными услугами населения Шолоховского городского поселения" муниципальной программы Шолоховского городского поселения "Обеспечение качественными жилищно-коммунальными услугами населения Шолоховского городского поселения"</t>
  </si>
  <si>
    <t xml:space="preserve">951 0502 03400S3660 000 </t>
  </si>
  <si>
    <t xml:space="preserve">951 0502 03400S3660 800 </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</si>
  <si>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</si>
  <si>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951 0502 03400S3660 810 </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</si>
  <si>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</si>
  <si>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951 0502 03400S3660 811 </t>
  </si>
  <si>
    <t xml:space="preserve">951 0502 9900000000 000 </t>
  </si>
  <si>
    <t xml:space="preserve">951 0502 9990000000 000 </t>
  </si>
  <si>
    <t> Реализация направления расходов, в рамках непрограммных расходов</t>
  </si>
  <si>
    <t xml:space="preserve">951 0502 9990098050 000 </t>
  </si>
  <si>
    <t xml:space="preserve">951 0502 9990098050 200 </t>
  </si>
  <si>
    <t xml:space="preserve">951 0502 9990098050 240 </t>
  </si>
  <si>
    <t xml:space="preserve">951 0502 9990098050 244 </t>
  </si>
  <si>
    <t>Благоустройство</t>
  </si>
  <si>
    <t xml:space="preserve">951 0503 0000000000 000 </t>
  </si>
  <si>
    <t xml:space="preserve">951 0503 1200000000 000 </t>
  </si>
  <si>
    <t> Подпрограмма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</si>
  <si>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951 0503 1210000000 000 </t>
  </si>
  <si>
    <t> Расходы на реализацию мероприятий по уличному (наружному) освещению территории поселения в рамках подпрограммы «Развитие и содержание сетей уличного освещения на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 "</t>
  </si>
  <si>
    <t xml:space="preserve">951 0503 1210028430 000 </t>
  </si>
  <si>
    <t xml:space="preserve">951 0503 1210028430 200 </t>
  </si>
  <si>
    <t xml:space="preserve">951 0503 1210028430 240 </t>
  </si>
  <si>
    <t xml:space="preserve">951 0503 1210028430 244 </t>
  </si>
  <si>
    <t xml:space="preserve">951 0503 1210028430 247 </t>
  </si>
  <si>
    <t> Подпрограмма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</si>
  <si>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951 0503 1220000000 000 </t>
  </si>
  <si>
    <t> Расходы на реализацию мероприятий по озеленению территории поселения в рамках подпрограммы «Озеленение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</si>
  <si>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951 0503 1220028440 000 </t>
  </si>
  <si>
    <t xml:space="preserve">951 0503 1220028440 200 </t>
  </si>
  <si>
    <t xml:space="preserve">951 0503 1220028440 240 </t>
  </si>
  <si>
    <t xml:space="preserve">951 0503 1220028440 244 </t>
  </si>
  <si>
    <t> Подпрограмма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</si>
  <si>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951 0503 1230000000 000 </t>
  </si>
  <si>
    <t>Расходы на реализацию мероприятий по организации и содержанию мест захоронения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</si>
  <si>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951 0503 1230028450 000 </t>
  </si>
  <si>
    <t xml:space="preserve">951 0503 1230028450 200 </t>
  </si>
  <si>
    <t xml:space="preserve">951 0503 1230028450 240 </t>
  </si>
  <si>
    <t xml:space="preserve">951 0503 1230028450 244 </t>
  </si>
  <si>
    <t>Расходы на реализацию мероприятий по содержанию и благоустройству территории парка Шолоховского городского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</si>
  <si>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951 0503 1230028460 000 </t>
  </si>
  <si>
    <t xml:space="preserve">951 0503 1230028460 200 </t>
  </si>
  <si>
    <t xml:space="preserve">951 0503 1230028460 240 </t>
  </si>
  <si>
    <t xml:space="preserve">951 0503 1230028460 244 </t>
  </si>
  <si>
    <t>Расходы на реализация прочих мероприятий по благоустройству территории поселения в  рамках подпрограммы "Благоустройство и санитарное содержание территории Шолоховского  городского поселения" муниципальной программы Шолоховского городского поселения  "Благоустройство территории Шолоховского городского поселения"</t>
  </si>
  <si>
    <t xml:space="preserve">951 0503 1230028530 000 </t>
  </si>
  <si>
    <t xml:space="preserve">951 0503 1230028530 200 </t>
  </si>
  <si>
    <t xml:space="preserve">951 0503 1230028530 240 </t>
  </si>
  <si>
    <t xml:space="preserve">951 0503 1230028530 244 </t>
  </si>
  <si>
    <t xml:space="preserve">951 0503 1400000000 000 </t>
  </si>
  <si>
    <t>Подпрограмма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 на 2018-2022 годы</t>
  </si>
  <si>
    <t xml:space="preserve">951 0503 1410000000 000 </t>
  </si>
  <si>
    <t>Расходы на реализацию мероприятий по содержанию и благоустройству общественной территории в рамках подпрограммы «Благоустройство общественных территорий на территории Шолоховского городского поселения» муниципальной программы Шолоховского городского поселения «Формирование комфортной городской среды муниципального образования "Шолоховское городское поселение"на 2018-2022 годы</t>
  </si>
  <si>
    <t xml:space="preserve">951 0503 1410028280 000 </t>
  </si>
  <si>
    <t xml:space="preserve">951 0503 1410028280 200 </t>
  </si>
  <si>
    <t xml:space="preserve">951 0503 1410028280 240 </t>
  </si>
  <si>
    <t xml:space="preserve">951 0503 1410028280 244 </t>
  </si>
  <si>
    <t>ОХРАНА ОКРУЖАЮЩЕЙ СРЕДЫ</t>
  </si>
  <si>
    <t xml:space="preserve">951 0600 0000000000 000 </t>
  </si>
  <si>
    <t>Другие вопросы в области охраны окружающей среды</t>
  </si>
  <si>
    <t xml:space="preserve">951 0605 0000000000 000 </t>
  </si>
  <si>
    <t xml:space="preserve">951 0605 1500000000 000 </t>
  </si>
  <si>
    <t>Подпрограмма "Охрана окружающей среды в Шолоховском городском поселении" муниципальной программы Шолоховского городского поселения "Охрана окружающей среды и рациональное природопользование"</t>
  </si>
  <si>
    <t xml:space="preserve">951 0605 1510000000 000 </t>
  </si>
  <si>
    <t>Ликвидация несанкционированных свалок в рамках подпрограммы "Охрана окружающей среды в Шолоховском городском поселении" муниципальной программы Шолоховского городского поселения "Охрана окружающей среды и рациональное природопользование"</t>
  </si>
  <si>
    <t xml:space="preserve">951 0605 1510086020 000 </t>
  </si>
  <si>
    <t xml:space="preserve">951 0605 1510086020 200 </t>
  </si>
  <si>
    <t xml:space="preserve">951 0605 1510086020 240 </t>
  </si>
  <si>
    <t xml:space="preserve">951 0605 1510086020 244 </t>
  </si>
  <si>
    <t>ОБРАЗОВАНИЕ</t>
  </si>
  <si>
    <t xml:space="preserve">951 0700 0000000000 000 </t>
  </si>
  <si>
    <t>Профессиональная подготовка, переподготовка и повышение квалификации</t>
  </si>
  <si>
    <t xml:space="preserve">951 0705 0000000000 000 </t>
  </si>
  <si>
    <t xml:space="preserve">951 0705 1100000000 000 </t>
  </si>
  <si>
    <t xml:space="preserve">951 0705 1120000000 000 </t>
  </si>
  <si>
    <t>Расходы на дополнительное профессиональное образование и повышение квалификации работников администрации Шолоховского городского поселения в рамках подпрограммы «Нормативно-методическое обеспечение и организация бюджетного процесса» муниципальной программы Шолоховского городского поселения«Управление муниципальными финансами»</t>
  </si>
  <si>
    <t xml:space="preserve">951 0705 1120028610 000 </t>
  </si>
  <si>
    <t xml:space="preserve">951 0705 1120028610 200 </t>
  </si>
  <si>
    <t xml:space="preserve">951 0705 1120028610 240 </t>
  </si>
  <si>
    <t xml:space="preserve">951 0705 1120028610 244 </t>
  </si>
  <si>
    <t>КУЛЬТУРА, КИНЕМАТОГРАФИЯ</t>
  </si>
  <si>
    <t xml:space="preserve">951 0800 0000000000 000 </t>
  </si>
  <si>
    <t>Культура</t>
  </si>
  <si>
    <t xml:space="preserve">951 0801 0000000000 000 </t>
  </si>
  <si>
    <t xml:space="preserve">951 0801 0600000000 000 </t>
  </si>
  <si>
    <t> Подпрограмма «Развитие культуры» муниципальной программы Шолоховского городского поселения «Развитие культуры"</t>
  </si>
  <si>
    <t xml:space="preserve">951 0801 0610000000 000 </t>
  </si>
  <si>
    <t> Расходы на обеспечение деятельности (оказание услуг) бюджетного учреждения в рамках подпрограммы "Развитие культуры" муниципальной программы Шолоховского городского поселения "Развитие культуры" (Субсидии бюджетным учреждениям)</t>
  </si>
  <si>
    <t xml:space="preserve">951 0801 0610000590 000 </t>
  </si>
  <si>
    <t>Предоставление субсидий бюджетным, автономным учреждениям и иным некоммерческим организациям</t>
  </si>
  <si>
    <t xml:space="preserve">951 0801 0610000590 600 </t>
  </si>
  <si>
    <t>Субсидии бюджетным учреждениям</t>
  </si>
  <si>
    <t xml:space="preserve">951 0801 0610000590 610 </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</si>
  <si>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</si>
  <si>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951 0801 0610000590 611 </t>
  </si>
  <si>
    <t>Субсидии бюджетным учреждениям на иные цели</t>
  </si>
  <si>
    <t xml:space="preserve">951 0801 0610000590 612 </t>
  </si>
  <si>
    <t>Расходы на приобретение основных средств в рамках подпрограммы "Развитие культуры" муниципальной программы Шолоховского городского поселения "Развитие культуры"</t>
  </si>
  <si>
    <t xml:space="preserve">951 0801 0610085165 000 </t>
  </si>
  <si>
    <t xml:space="preserve">951 0801 0610085165 600 </t>
  </si>
  <si>
    <t xml:space="preserve">951 0801 0610085165 610 </t>
  </si>
  <si>
    <t xml:space="preserve">951 0801 0610085165 612 </t>
  </si>
  <si>
    <t> Подпрограмма «Развитие библиотечного дела» муниципальной программы Шолоховского городского поселения «Развитие культуры »</t>
  </si>
  <si>
    <t xml:space="preserve">951 0801 0620000000 000 </t>
  </si>
  <si>
    <t>Иные межбюджетные трансферты из бюджета Шолоховского городского поселения бюджету Белокалитвинского района на расходы по обеспечению деятельности библиотек и обеспечение деятельности центральной бухгалтерии и аппарата управления в рамках подпрограммы «Развитие библиотечного дела» муниципальной программы Шолоховского городского поселения «Развитие культуры»</t>
  </si>
  <si>
    <t xml:space="preserve">951 0801 0620087020 000 </t>
  </si>
  <si>
    <t xml:space="preserve">951 0801 0620087020 500 </t>
  </si>
  <si>
    <t xml:space="preserve">951 0801 0620087020 540 </t>
  </si>
  <si>
    <t>СОЦИАЛЬНАЯ ПОЛИТИКА</t>
  </si>
  <si>
    <t xml:space="preserve">951 1000 0000000000 000 </t>
  </si>
  <si>
    <t>Пенсионное обеспечение</t>
  </si>
  <si>
    <t xml:space="preserve">951 1001 0000000000 000 </t>
  </si>
  <si>
    <t xml:space="preserve">951 1001 0100000000 000 </t>
  </si>
  <si>
    <t> Подпрограмма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</si>
  <si>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951 1001 0110000000 000 </t>
  </si>
  <si>
    <t> Выплата ежемесячной муниципальной пенсии за выслугу лет в рамках подпрограммы «Выплата муниципальной пенсии за выслугу лет лицам, замещавшим муниципальные должности и должности муниципальной службы в поселении» муниципальной программы Шолоховского городского поселения «Социальная поддержка граждан»</t>
  </si>
  <si>
    <t xml:space="preserve">951 1001 0110028010 000 </t>
  </si>
  <si>
    <t>Социальное обеспечение и иные выплаты населению</t>
  </si>
  <si>
    <t xml:space="preserve">951 1001 0110028010 300 </t>
  </si>
  <si>
    <t>Публичные нормативные социальные выплаты гражданам</t>
  </si>
  <si>
    <t xml:space="preserve">951 1001 0110028010 310 </t>
  </si>
  <si>
    <t>Иные пенсии, социальные доплаты к пенсиям</t>
  </si>
  <si>
    <t xml:space="preserve">951 1001 0110028010 312 </t>
  </si>
  <si>
    <t>ФИЗИЧЕСКАЯ КУЛЬТУРА И СПОРТ</t>
  </si>
  <si>
    <t xml:space="preserve">951 1100 0000000000 000 </t>
  </si>
  <si>
    <t>Массовый спорт</t>
  </si>
  <si>
    <t xml:space="preserve">951 1102 0000000000 000 </t>
  </si>
  <si>
    <t xml:space="preserve">951 1102 0700000000 000 </t>
  </si>
  <si>
    <t> Подпрограмма «Развитие массового спорта Шолоховского поселения» муниципальной программы Шолоховского городского поселения «Развитие физической культуры и спорта»</t>
  </si>
  <si>
    <t xml:space="preserve">951 1102 0710000000 000 </t>
  </si>
  <si>
    <t> Физкультурные и массовые спортивные мероприятия в рамках подпрограммы «Развитие массового спорта Шолоховского городского поселения» муниципальной программы Шолоховского городского поселения «Развитие физической культуры и спорта» (Иные закупки товаров, работ и услуг)</t>
  </si>
  <si>
    <t xml:space="preserve">951 1102 0710028220 000 </t>
  </si>
  <si>
    <t xml:space="preserve">951 1102 0710028220 200 </t>
  </si>
  <si>
    <t xml:space="preserve">951 1102 0710028220 240 </t>
  </si>
  <si>
    <t xml:space="preserve">951 1102 0710028220 244 </t>
  </si>
  <si>
    <t>Результат исполнения бюджета (дефицит / профицит)</t>
  </si>
  <si>
    <t>450</t>
  </si>
  <si>
    <t xml:space="preserve">x                    </t>
  </si>
  <si>
    <t xml:space="preserve">             Форма 0503117  с.3</t>
  </si>
  <si>
    <t xml:space="preserve">                    3. Источники финансирования дефицита бюджета</t>
  </si>
  <si>
    <t>Код источника финансирования дефицита бюджета по бюджетной классификации</t>
  </si>
  <si>
    <t>Источники финансирования дефицита бюджета - всего</t>
  </si>
  <si>
    <t>500</t>
  </si>
  <si>
    <t>источники внутреннего финансирования бюджета</t>
  </si>
  <si>
    <t>520</t>
  </si>
  <si>
    <t>из них:</t>
  </si>
  <si>
    <t>источники внешнего финансирования бюджета</t>
  </si>
  <si>
    <t>620</t>
  </si>
  <si>
    <t>Изменение остатков средств</t>
  </si>
  <si>
    <t>700</t>
  </si>
  <si>
    <t>*** 01000000000000000</t>
  </si>
  <si>
    <t>Изменение остатков средств на счетах по учету средств бюджета</t>
  </si>
  <si>
    <t>*** 01050000000000000</t>
  </si>
  <si>
    <t>увеличение остатков средств, всего</t>
  </si>
  <si>
    <t>710</t>
  </si>
  <si>
    <t>000 01050000000000500</t>
  </si>
  <si>
    <t>Увеличение прочих остатков денежных средств бюджетов городских поселений</t>
  </si>
  <si>
    <t>000 01050201130000510</t>
  </si>
  <si>
    <t>уменьшение остатков средств, всего</t>
  </si>
  <si>
    <t>720</t>
  </si>
  <si>
    <t>000 01050000000000600</t>
  </si>
  <si>
    <t>Уменьшение прочих остатков денежных средств бюджетов городских поселений</t>
  </si>
  <si>
    <t>000 01050201130000610</t>
  </si>
  <si>
    <t>"________"    _______________  200___  г.</t>
  </si>
  <si>
    <t>Доходы/EXPORT_SRC_KIND</t>
  </si>
  <si>
    <t>ПОС</t>
  </si>
  <si>
    <t>Доходы/FORM_CODE</t>
  </si>
  <si>
    <t>117</t>
  </si>
  <si>
    <t>Доходы/REG_DATE</t>
  </si>
  <si>
    <t>Доходы/RANGE_NAMES</t>
  </si>
  <si>
    <t>1</t>
  </si>
  <si>
    <t>Доходы/EXPORT_VB_CODE</t>
  </si>
  <si>
    <t>3</t>
  </si>
  <si>
    <t>Доходы/EXPORT_PARAM_SRC_KIND</t>
  </si>
  <si>
    <t>Доходы/FinTexExportButtonView</t>
  </si>
  <si>
    <t>Доходы/PARAMS</t>
  </si>
  <si>
    <t>Доходы/FILE_NAME</t>
  </si>
  <si>
    <t>D:\117Y01.txt</t>
  </si>
  <si>
    <t>Доходы/EXPORT_SRC_CODE</t>
  </si>
  <si>
    <t>Доходы/PERIOD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</si>
</sst>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yyyy\ &quot;г.&quot;"/>
    <numFmt numFmtId="165" formatCode="?"/>
  </numFmts>
  <fonts count="5" x14ac:knownFonts="1">
    <font>
      <sz val="10"/>
      <name val="Arial"/>
    </font>
    <font>
      <b/>
      <sz val="11"/>
      <name val="Arial Cyr"/>
    </font>
    <font>
      <sz val="8"/>
      <name val="Arial Cyr"/>
    </font>
    <font>
      <sz val="10"/>
      <name val="Arial Cyr"/>
    </font>
    <font>
      <b/>
      <sz val="8"/>
      <name val="Arial Cyr"/>
    </font>
  </fonts>
  <fills count="2">
    <fill>
      <patternFill patternType="none"/>
    </fill>
    <fill>
      <patternFill patternType="gray125"/>
    </fill>
  </fills>
  <borders count="46">
    <border>
      <left/>
      <right/>
      <top/>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hair">
        <color indexed="64"/>
      </top>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style="hair">
        <color indexed="64"/>
      </bottom>
      <diagonal/>
    </border>
    <border>
      <left style="thin">
        <color indexed="64"/>
      </left>
      <right/>
      <top/>
      <bottom style="thin">
        <color indexed="64"/>
      </bottom>
      <diagonal/>
    </border>
    <border>
      <left/>
      <right/>
      <top style="thin">
        <color indexed="64"/>
      </top>
      <bottom/>
      <diagonal/>
    </border>
    <border>
      <left/>
      <right/>
      <top style="medium">
        <color indexed="64"/>
      </top>
      <bottom/>
      <diagonal/>
    </border>
    <border>
      <left style="thin">
        <color indexed="64"/>
      </left>
      <right/>
      <top style="medium">
        <color indexed="64"/>
      </top>
      <bottom/>
      <diagonal/>
    </border>
    <border>
      <left style="thin">
        <color indexed="64"/>
      </left>
      <right/>
      <top/>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hair">
        <color indexed="64"/>
      </top>
      <bottom style="hair">
        <color indexed="64"/>
      </bottom>
      <diagonal/>
    </border>
    <border>
      <left style="thin">
        <color indexed="64"/>
      </left>
      <right/>
      <top style="hair">
        <color indexed="64"/>
      </top>
      <bottom/>
      <diagonal/>
    </border>
  </borders>
  <cellStyleXfs count="1">
    <xf numFmtId="0" fontId="0" fillId="0" borderId="0"/>
  </cellStyleXfs>
  <cellXfs count="122">
    <xf numFmtId="0" fontId="0" fillId="0" borderId="0" xfId="0"/>
    <xf numFmtId="0" fontId="1" fillId="0" borderId="0" xfId="0" applyFont="1" applyAlignment="1">
      <alignment horizontal="center"/>
    </xf>
    <xf numFmtId="0" fontId="2" fillId="0" borderId="0" xfId="0" applyFont="1"/>
    <xf numFmtId="0" fontId="2" fillId="0" borderId="0" xfId="0" applyFont="1" applyAlignment="1">
      <alignment horizontal="right"/>
    </xf>
    <xf numFmtId="0" fontId="2" fillId="0" borderId="1" xfId="0" applyFont="1" applyBorder="1" applyAlignment="1">
      <alignment horizontal="center"/>
    </xf>
    <xf numFmtId="0" fontId="3" fillId="0" borderId="0" xfId="0" applyFont="1" applyAlignment="1">
      <alignment horizontal="left"/>
    </xf>
    <xf numFmtId="49" fontId="2" fillId="0" borderId="0" xfId="0" applyNumberFormat="1" applyFont="1" applyAlignment="1">
      <alignment horizontal="right"/>
    </xf>
    <xf numFmtId="49" fontId="2" fillId="0" borderId="2" xfId="0" applyNumberFormat="1" applyFont="1" applyBorder="1" applyAlignment="1">
      <alignment horizontal="centerContinuous"/>
    </xf>
    <xf numFmtId="0" fontId="2" fillId="0" borderId="0" xfId="0" applyFont="1" applyAlignment="1">
      <alignment horizontal="center"/>
    </xf>
    <xf numFmtId="164" fontId="2" fillId="0" borderId="3" xfId="0" applyNumberFormat="1" applyFont="1" applyBorder="1" applyAlignment="1">
      <alignment horizontal="center"/>
    </xf>
    <xf numFmtId="49" fontId="3" fillId="0" borderId="0" xfId="0" applyNumberFormat="1" applyFont="1"/>
    <xf numFmtId="49" fontId="2" fillId="0" borderId="4" xfId="0" applyNumberFormat="1" applyFont="1" applyBorder="1" applyAlignment="1">
      <alignment horizontal="center"/>
    </xf>
    <xf numFmtId="0" fontId="2" fillId="0" borderId="0" xfId="0" applyFont="1" applyAlignment="1">
      <alignment horizontal="left"/>
    </xf>
    <xf numFmtId="49" fontId="2" fillId="0" borderId="3" xfId="0" applyNumberFormat="1" applyFont="1" applyBorder="1" applyAlignment="1">
      <alignment horizontal="center"/>
    </xf>
    <xf numFmtId="49" fontId="2" fillId="0" borderId="0" xfId="0" applyNumberFormat="1" applyFont="1"/>
    <xf numFmtId="49" fontId="2" fillId="0" borderId="4" xfId="0" applyNumberFormat="1" applyFont="1" applyBorder="1" applyAlignment="1">
      <alignment horizontal="centerContinuous"/>
    </xf>
    <xf numFmtId="49" fontId="2" fillId="0" borderId="0" xfId="0" applyNumberFormat="1" applyFont="1" applyAlignment="1">
      <alignment horizontal="left"/>
    </xf>
    <xf numFmtId="49" fontId="2" fillId="0" borderId="7" xfId="0" applyNumberFormat="1" applyFont="1" applyBorder="1" applyAlignment="1">
      <alignment horizontal="centerContinuous"/>
    </xf>
    <xf numFmtId="0" fontId="1" fillId="0" borderId="0" xfId="0" applyFont="1"/>
    <xf numFmtId="0" fontId="2" fillId="0" borderId="17" xfId="0" applyFont="1" applyBorder="1" applyAlignment="1">
      <alignment horizontal="center" vertical="center"/>
    </xf>
    <xf numFmtId="0" fontId="2" fillId="0" borderId="1" xfId="0" applyFont="1" applyBorder="1" applyAlignment="1">
      <alignment horizontal="center" vertical="center"/>
    </xf>
    <xf numFmtId="0" fontId="2" fillId="0" borderId="18" xfId="0" applyFont="1" applyBorder="1" applyAlignment="1">
      <alignment horizontal="center" vertical="center"/>
    </xf>
    <xf numFmtId="49" fontId="2" fillId="0" borderId="1" xfId="0" applyNumberFormat="1" applyFont="1" applyBorder="1" applyAlignment="1">
      <alignment horizontal="center" vertical="center"/>
    </xf>
    <xf numFmtId="49" fontId="2" fillId="0" borderId="19" xfId="0" applyNumberFormat="1" applyFont="1" applyBorder="1" applyAlignment="1">
      <alignment horizontal="center" vertical="center"/>
    </xf>
    <xf numFmtId="49" fontId="2" fillId="0" borderId="20" xfId="0" applyNumberFormat="1" applyFont="1" applyBorder="1" applyAlignment="1">
      <alignment horizontal="center" vertical="center"/>
    </xf>
    <xf numFmtId="49" fontId="2" fillId="0" borderId="21" xfId="0" applyNumberFormat="1" applyFont="1" applyBorder="1" applyAlignment="1">
      <alignment horizontal="left" wrapText="1"/>
    </xf>
    <xf numFmtId="49" fontId="2" fillId="0" borderId="22" xfId="0" applyNumberFormat="1" applyFont="1" applyBorder="1" applyAlignment="1">
      <alignment horizontal="center" wrapText="1"/>
    </xf>
    <xf numFmtId="49" fontId="2" fillId="0" borderId="23" xfId="0" applyNumberFormat="1" applyFont="1" applyBorder="1" applyAlignment="1">
      <alignment horizontal="center"/>
    </xf>
    <xf numFmtId="4" fontId="2" fillId="0" borderId="24" xfId="0" applyNumberFormat="1" applyFont="1" applyBorder="1" applyAlignment="1">
      <alignment horizontal="right"/>
    </xf>
    <xf numFmtId="4" fontId="2" fillId="0" borderId="25" xfId="0" applyNumberFormat="1" applyFont="1" applyBorder="1" applyAlignment="1">
      <alignment horizontal="right"/>
    </xf>
    <xf numFmtId="49" fontId="2" fillId="0" borderId="26" xfId="0" applyNumberFormat="1" applyFont="1" applyBorder="1" applyAlignment="1">
      <alignment horizontal="left" wrapText="1"/>
    </xf>
    <xf numFmtId="49" fontId="2" fillId="0" borderId="27" xfId="0" applyNumberFormat="1" applyFont="1" applyBorder="1" applyAlignment="1">
      <alignment horizontal="center" wrapText="1"/>
    </xf>
    <xf numFmtId="49" fontId="2" fillId="0" borderId="28" xfId="0" applyNumberFormat="1" applyFont="1" applyBorder="1" applyAlignment="1">
      <alignment horizontal="center"/>
    </xf>
    <xf numFmtId="4" fontId="2" fillId="0" borderId="29" xfId="0" applyNumberFormat="1" applyFont="1" applyBorder="1" applyAlignment="1">
      <alignment horizontal="right"/>
    </xf>
    <xf numFmtId="4" fontId="2" fillId="0" borderId="30" xfId="0" applyNumberFormat="1" applyFont="1" applyBorder="1" applyAlignment="1">
      <alignment horizontal="right"/>
    </xf>
    <xf numFmtId="49" fontId="2" fillId="0" borderId="31" xfId="0" applyNumberFormat="1" applyFont="1" applyBorder="1" applyAlignment="1">
      <alignment horizontal="left" wrapText="1"/>
    </xf>
    <xf numFmtId="49" fontId="2" fillId="0" borderId="14" xfId="0" applyNumberFormat="1" applyFont="1" applyBorder="1" applyAlignment="1">
      <alignment horizontal="center" wrapText="1"/>
    </xf>
    <xf numFmtId="49" fontId="2" fillId="0" borderId="32" xfId="0" applyNumberFormat="1" applyFont="1" applyBorder="1" applyAlignment="1">
      <alignment horizontal="center"/>
    </xf>
    <xf numFmtId="4" fontId="2" fillId="0" borderId="15" xfId="0" applyNumberFormat="1" applyFont="1" applyBorder="1" applyAlignment="1">
      <alignment horizontal="right"/>
    </xf>
    <xf numFmtId="4" fontId="2" fillId="0" borderId="16" xfId="0" applyNumberFormat="1" applyFont="1" applyBorder="1" applyAlignment="1">
      <alignment horizontal="right"/>
    </xf>
    <xf numFmtId="165" fontId="2" fillId="0" borderId="31" xfId="0" applyNumberFormat="1" applyFont="1" applyBorder="1" applyAlignment="1">
      <alignment horizontal="left" wrapText="1"/>
    </xf>
    <xf numFmtId="0" fontId="2" fillId="0" borderId="33" xfId="0" applyFont="1" applyBorder="1" applyAlignment="1">
      <alignment horizontal="left"/>
    </xf>
    <xf numFmtId="0" fontId="2" fillId="0" borderId="34" xfId="0" applyFont="1" applyBorder="1" applyAlignment="1">
      <alignment horizontal="center"/>
    </xf>
    <xf numFmtId="49" fontId="2" fillId="0" borderId="34" xfId="0" applyNumberFormat="1" applyFont="1" applyBorder="1" applyAlignment="1">
      <alignment horizontal="center" vertical="center"/>
    </xf>
    <xf numFmtId="0" fontId="3" fillId="0" borderId="0" xfId="0" applyFont="1"/>
    <xf numFmtId="0" fontId="2" fillId="0" borderId="36" xfId="0" applyFont="1" applyBorder="1" applyAlignment="1">
      <alignment vertical="center" wrapText="1"/>
    </xf>
    <xf numFmtId="49" fontId="2" fillId="0" borderId="36" xfId="0" applyNumberFormat="1" applyFont="1" applyBorder="1" applyAlignment="1">
      <alignment horizontal="center" vertical="center" wrapText="1"/>
    </xf>
    <xf numFmtId="49" fontId="2" fillId="0" borderId="13" xfId="0" applyNumberFormat="1" applyFont="1" applyBorder="1" applyAlignment="1">
      <alignment vertical="center"/>
    </xf>
    <xf numFmtId="0" fontId="2" fillId="0" borderId="32" xfId="0" applyFont="1" applyBorder="1" applyAlignment="1">
      <alignment vertical="center" wrapText="1"/>
    </xf>
    <xf numFmtId="49" fontId="2" fillId="0" borderId="32" xfId="0" applyNumberFormat="1" applyFont="1" applyBorder="1" applyAlignment="1">
      <alignment horizontal="center" vertical="center" wrapText="1"/>
    </xf>
    <xf numFmtId="49" fontId="2" fillId="0" borderId="16" xfId="0" applyNumberFormat="1" applyFont="1" applyBorder="1" applyAlignment="1">
      <alignment vertical="center"/>
    </xf>
    <xf numFmtId="49" fontId="2" fillId="0" borderId="18" xfId="0" applyNumberFormat="1" applyFont="1" applyBorder="1" applyAlignment="1">
      <alignment horizontal="center" vertical="center"/>
    </xf>
    <xf numFmtId="49" fontId="4" fillId="0" borderId="31" xfId="0" applyNumberFormat="1" applyFont="1" applyBorder="1" applyAlignment="1">
      <alignment horizontal="left" wrapText="1"/>
    </xf>
    <xf numFmtId="49" fontId="4" fillId="0" borderId="37" xfId="0" applyNumberFormat="1" applyFont="1" applyBorder="1" applyAlignment="1">
      <alignment horizontal="center" wrapText="1"/>
    </xf>
    <xf numFmtId="49" fontId="4" fillId="0" borderId="32" xfId="0" applyNumberFormat="1" applyFont="1" applyBorder="1" applyAlignment="1">
      <alignment horizontal="center"/>
    </xf>
    <xf numFmtId="4" fontId="4" fillId="0" borderId="15" xfId="0" applyNumberFormat="1" applyFont="1" applyBorder="1" applyAlignment="1">
      <alignment horizontal="right"/>
    </xf>
    <xf numFmtId="4" fontId="4" fillId="0" borderId="32" xfId="0" applyNumberFormat="1" applyFont="1" applyBorder="1" applyAlignment="1">
      <alignment horizontal="right"/>
    </xf>
    <xf numFmtId="4" fontId="4" fillId="0" borderId="16" xfId="0" applyNumberFormat="1" applyFont="1" applyBorder="1" applyAlignment="1">
      <alignment horizontal="right"/>
    </xf>
    <xf numFmtId="0" fontId="2" fillId="0" borderId="26" xfId="0" applyFont="1" applyBorder="1"/>
    <xf numFmtId="0" fontId="3" fillId="0" borderId="27" xfId="0" applyFont="1" applyBorder="1"/>
    <xf numFmtId="0" fontId="3" fillId="0" borderId="28" xfId="0" applyFont="1" applyBorder="1" applyAlignment="1">
      <alignment horizontal="center"/>
    </xf>
    <xf numFmtId="0" fontId="3" fillId="0" borderId="29" xfId="0" applyFont="1" applyBorder="1" applyAlignment="1">
      <alignment horizontal="right"/>
    </xf>
    <xf numFmtId="0" fontId="3" fillId="0" borderId="29" xfId="0" applyFont="1" applyBorder="1"/>
    <xf numFmtId="0" fontId="3" fillId="0" borderId="30" xfId="0" applyFont="1" applyBorder="1"/>
    <xf numFmtId="49" fontId="2" fillId="0" borderId="25" xfId="0" applyNumberFormat="1" applyFont="1" applyBorder="1" applyAlignment="1">
      <alignment horizontal="center" wrapText="1"/>
    </xf>
    <xf numFmtId="4" fontId="2" fillId="0" borderId="23" xfId="0" applyNumberFormat="1" applyFont="1" applyBorder="1" applyAlignment="1">
      <alignment horizontal="right"/>
    </xf>
    <xf numFmtId="4" fontId="2" fillId="0" borderId="38" xfId="0" applyNumberFormat="1" applyFont="1" applyBorder="1" applyAlignment="1">
      <alignment horizontal="right"/>
    </xf>
    <xf numFmtId="165" fontId="2" fillId="0" borderId="21" xfId="0" applyNumberFormat="1" applyFont="1" applyBorder="1" applyAlignment="1">
      <alignment horizontal="left" wrapText="1"/>
    </xf>
    <xf numFmtId="0" fontId="3" fillId="0" borderId="6" xfId="0" applyFont="1" applyBorder="1"/>
    <xf numFmtId="0" fontId="3" fillId="0" borderId="39" xfId="0" applyFont="1" applyBorder="1"/>
    <xf numFmtId="0" fontId="3" fillId="0" borderId="39" xfId="0" applyFont="1" applyBorder="1" applyAlignment="1">
      <alignment horizontal="center"/>
    </xf>
    <xf numFmtId="0" fontId="3" fillId="0" borderId="39" xfId="0" applyFont="1" applyBorder="1" applyAlignment="1">
      <alignment horizontal="right"/>
    </xf>
    <xf numFmtId="49" fontId="2" fillId="0" borderId="38" xfId="0" applyNumberFormat="1" applyFont="1" applyBorder="1" applyAlignment="1">
      <alignment horizontal="left" wrapText="1"/>
    </xf>
    <xf numFmtId="49" fontId="2" fillId="0" borderId="40" xfId="0" applyNumberFormat="1" applyFont="1" applyBorder="1" applyAlignment="1">
      <alignment horizontal="center" wrapText="1"/>
    </xf>
    <xf numFmtId="49" fontId="2" fillId="0" borderId="41" xfId="0" applyNumberFormat="1" applyFont="1" applyBorder="1" applyAlignment="1">
      <alignment horizontal="center"/>
    </xf>
    <xf numFmtId="4" fontId="2" fillId="0" borderId="42" xfId="0" applyNumberFormat="1" applyFont="1" applyBorder="1" applyAlignment="1">
      <alignment horizontal="right"/>
    </xf>
    <xf numFmtId="4" fontId="2" fillId="0" borderId="43" xfId="0" applyNumberFormat="1" applyFont="1" applyBorder="1" applyAlignment="1">
      <alignment horizontal="right"/>
    </xf>
    <xf numFmtId="49" fontId="3" fillId="0" borderId="0" xfId="0" applyNumberFormat="1" applyFont="1" applyAlignment="1">
      <alignment horizontal="center"/>
    </xf>
    <xf numFmtId="49" fontId="4" fillId="0" borderId="44" xfId="0" applyNumberFormat="1" applyFont="1" applyBorder="1" applyAlignment="1">
      <alignment horizontal="left" wrapText="1"/>
    </xf>
    <xf numFmtId="49" fontId="4" fillId="0" borderId="22" xfId="0" applyNumberFormat="1" applyFont="1" applyBorder="1" applyAlignment="1">
      <alignment horizontal="center" wrapText="1"/>
    </xf>
    <xf numFmtId="49" fontId="4" fillId="0" borderId="24" xfId="0" applyNumberFormat="1" applyFont="1" applyBorder="1" applyAlignment="1">
      <alignment horizontal="center" wrapText="1"/>
    </xf>
    <xf numFmtId="4" fontId="4" fillId="0" borderId="24" xfId="0" applyNumberFormat="1" applyFont="1" applyBorder="1" applyAlignment="1">
      <alignment horizontal="right"/>
    </xf>
    <xf numFmtId="4" fontId="4" fillId="0" borderId="38" xfId="0" applyNumberFormat="1" applyFont="1" applyBorder="1" applyAlignment="1">
      <alignment horizontal="right"/>
    </xf>
    <xf numFmtId="0" fontId="2" fillId="0" borderId="45" xfId="0" applyFont="1" applyBorder="1" applyAlignment="1">
      <alignment horizontal="left"/>
    </xf>
    <xf numFmtId="0" fontId="2" fillId="0" borderId="27" xfId="0" applyFont="1" applyBorder="1" applyAlignment="1">
      <alignment horizontal="center"/>
    </xf>
    <xf numFmtId="0" fontId="2" fillId="0" borderId="29" xfId="0" applyFont="1" applyBorder="1" applyAlignment="1">
      <alignment horizontal="center"/>
    </xf>
    <xf numFmtId="49" fontId="2" fillId="0" borderId="29" xfId="0" applyNumberFormat="1" applyFont="1" applyBorder="1" applyAlignment="1">
      <alignment horizontal="center"/>
    </xf>
    <xf numFmtId="49" fontId="2" fillId="0" borderId="30" xfId="0" applyNumberFormat="1" applyFont="1" applyBorder="1" applyAlignment="1">
      <alignment horizontal="center"/>
    </xf>
    <xf numFmtId="49" fontId="4" fillId="0" borderId="14" xfId="0" applyNumberFormat="1" applyFont="1" applyBorder="1" applyAlignment="1">
      <alignment horizontal="center" wrapText="1"/>
    </xf>
    <xf numFmtId="49" fontId="4" fillId="0" borderId="15" xfId="0" applyNumberFormat="1" applyFont="1" applyBorder="1" applyAlignment="1">
      <alignment horizontal="center" wrapText="1"/>
    </xf>
    <xf numFmtId="49" fontId="2" fillId="0" borderId="24" xfId="0" applyNumberFormat="1" applyFont="1" applyBorder="1" applyAlignment="1">
      <alignment horizontal="center" wrapText="1"/>
    </xf>
    <xf numFmtId="0" fontId="3" fillId="0" borderId="33" xfId="0" applyFont="1" applyBorder="1" applyAlignment="1">
      <alignment horizontal="left"/>
    </xf>
    <xf numFmtId="0" fontId="3" fillId="0" borderId="34" xfId="0" applyFont="1" applyBorder="1" applyAlignment="1">
      <alignment horizontal="center"/>
    </xf>
    <xf numFmtId="0" fontId="3" fillId="0" borderId="34" xfId="0" applyFont="1" applyBorder="1" applyAlignment="1">
      <alignment horizontal="left"/>
    </xf>
    <xf numFmtId="49" fontId="3" fillId="0" borderId="34" xfId="0" applyNumberFormat="1" applyFont="1" applyBorder="1"/>
    <xf numFmtId="0" fontId="3" fillId="0" borderId="34" xfId="0" applyFont="1" applyBorder="1"/>
    <xf numFmtId="0" fontId="1" fillId="0" borderId="0" xfId="0" applyFont="1" applyAlignment="1">
      <alignment horizontal="center"/>
    </xf>
    <xf numFmtId="0" fontId="2" fillId="0" borderId="0" xfId="0" applyFont="1" applyAlignment="1">
      <alignment horizontal="center"/>
    </xf>
    <xf numFmtId="49" fontId="2" fillId="0" borderId="5" xfId="0" applyNumberFormat="1" applyFont="1" applyBorder="1" applyAlignment="1">
      <alignment horizontal="left" wrapText="1"/>
    </xf>
    <xf numFmtId="49" fontId="3" fillId="0" borderId="5" xfId="0" applyNumberFormat="1" applyFont="1" applyBorder="1" applyAlignment="1">
      <alignment wrapText="1"/>
    </xf>
    <xf numFmtId="49" fontId="2" fillId="0" borderId="6" xfId="0" applyNumberFormat="1" applyFont="1" applyBorder="1" applyAlignment="1">
      <alignment horizontal="left" wrapText="1"/>
    </xf>
    <xf numFmtId="0" fontId="2" fillId="0" borderId="9"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15" xfId="0" applyFont="1" applyBorder="1" applyAlignment="1">
      <alignment horizontal="center" vertical="center" wrapText="1"/>
    </xf>
    <xf numFmtId="49" fontId="2" fillId="0" borderId="9" xfId="0" applyNumberFormat="1" applyFont="1" applyBorder="1" applyAlignment="1">
      <alignment horizontal="center" vertical="center" wrapText="1"/>
    </xf>
    <xf numFmtId="49" fontId="2" fillId="0" borderId="12" xfId="0" applyNumberFormat="1" applyFont="1" applyBorder="1" applyAlignment="1">
      <alignment horizontal="center" vertical="center" wrapText="1"/>
    </xf>
    <xf numFmtId="49" fontId="2" fillId="0" borderId="15" xfId="0" applyNumberFormat="1" applyFont="1" applyBorder="1" applyAlignment="1">
      <alignment horizontal="center" vertical="center" wrapText="1"/>
    </xf>
    <xf numFmtId="0" fontId="2" fillId="0" borderId="8"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4" xfId="0" applyFont="1" applyBorder="1" applyAlignment="1">
      <alignment horizontal="center" vertical="center" wrapText="1"/>
    </xf>
    <xf numFmtId="49" fontId="2" fillId="0" borderId="10" xfId="0" applyNumberFormat="1" applyFont="1" applyBorder="1" applyAlignment="1">
      <alignment horizontal="center" vertical="center" wrapText="1"/>
    </xf>
    <xf numFmtId="49" fontId="2" fillId="0" borderId="13" xfId="0" applyNumberFormat="1" applyFont="1" applyBorder="1" applyAlignment="1">
      <alignment horizontal="center" vertical="center" wrapText="1"/>
    </xf>
    <xf numFmtId="49" fontId="2" fillId="0" borderId="16" xfId="0" applyNumberFormat="1" applyFont="1" applyBorder="1" applyAlignment="1">
      <alignment horizontal="center" vertical="center" wrapText="1"/>
    </xf>
    <xf numFmtId="0" fontId="2" fillId="0" borderId="35" xfId="0" applyFont="1" applyBorder="1" applyAlignment="1">
      <alignment horizontal="center" vertical="center" wrapText="1"/>
    </xf>
    <xf numFmtId="0" fontId="2" fillId="0" borderId="36" xfId="0" applyFont="1" applyBorder="1" applyAlignment="1">
      <alignment horizontal="center" vertical="center" wrapText="1"/>
    </xf>
    <xf numFmtId="0" fontId="2" fillId="0" borderId="8" xfId="0" applyFont="1" applyBorder="1" applyAlignment="1">
      <alignment horizontal="center" vertical="center"/>
    </xf>
    <xf numFmtId="0" fontId="2" fillId="0" borderId="11" xfId="0" applyFont="1" applyBorder="1" applyAlignment="1">
      <alignment horizontal="center" vertical="center"/>
    </xf>
    <xf numFmtId="0" fontId="2" fillId="0" borderId="14" xfId="0" applyFont="1" applyBorder="1" applyAlignment="1">
      <alignment horizontal="center" vertical="center"/>
    </xf>
    <xf numFmtId="49" fontId="2" fillId="0" borderId="9" xfId="0" applyNumberFormat="1" applyFont="1" applyBorder="1" applyAlignment="1">
      <alignment horizontal="center" vertical="center"/>
    </xf>
    <xf numFmtId="49" fontId="2" fillId="0" borderId="12" xfId="0" applyNumberFormat="1" applyFont="1" applyBorder="1" applyAlignment="1">
      <alignment horizontal="center" vertical="center"/>
    </xf>
    <xf numFmtId="49" fontId="2" fillId="0" borderId="0" xfId="0" applyNumberFormat="1" applyFont="1" applyAlignment="1">
      <alignment horizontal="right"/>
    </xf>
    <xf numFmtId="0" fontId="2" fillId="0" borderId="32" xfId="0" applyFont="1" applyBorder="1" applyAlignment="1">
      <alignment horizontal="center"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0</xdr:col>
      <xdr:colOff>0</xdr:colOff>
      <xdr:row>24</xdr:row>
      <xdr:rowOff>190500</xdr:rowOff>
    </xdr:from>
    <xdr:to>
      <xdr:col>2</xdr:col>
      <xdr:colOff>2162175</xdr:colOff>
      <xdr:row>27</xdr:row>
      <xdr:rowOff>47625</xdr:rowOff>
    </xdr:to>
    <xdr:grpSp>
      <xdr:nvGrpSpPr>
        <xdr:cNvPr id="3073" name="Group 1">
          <a:extLst>
            <a:ext uri="{FF2B5EF4-FFF2-40B4-BE49-F238E27FC236}">
              <a16:creationId xmlns:a16="http://schemas.microsoft.com/office/drawing/2014/main" id="{4F8949CB-D51A-9D22-5AA3-28D48DAEAE3F}"/>
            </a:ext>
          </a:extLst>
        </xdr:cNvPr>
        <xdr:cNvGrpSpPr>
          <a:grpSpLocks/>
        </xdr:cNvGrpSpPr>
      </xdr:nvGrpSpPr>
      <xdr:grpSpPr bwMode="auto">
        <a:xfrm>
          <a:off x="0" y="4210050"/>
          <a:ext cx="5353050" cy="371475"/>
          <a:chOff x="0" y="0"/>
          <a:chExt cx="1023" cy="255"/>
        </a:xfrm>
      </xdr:grpSpPr>
      <xdr:sp macro="" textlink="">
        <xdr:nvSpPr>
          <xdr:cNvPr id="3074" name="Text Box 2">
            <a:extLst>
              <a:ext uri="{FF2B5EF4-FFF2-40B4-BE49-F238E27FC236}">
                <a16:creationId xmlns:a16="http://schemas.microsoft.com/office/drawing/2014/main" id="{56A360D6-BEC2-C656-5521-C2C9BC4EF2C2}"/>
              </a:ext>
            </a:extLst>
          </xdr:cNvPr>
          <xdr:cNvSpPr txBox="1">
            <a:spLocks noChangeArrowheads="1"/>
          </xdr:cNvSpPr>
        </xdr:nvSpPr>
        <xdr:spPr bwMode="auto">
          <a:xfrm>
            <a:off x="1"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r>
              <a:rPr lang="ru-RU" sz="800" b="0" i="0" u="none" strike="noStrike" baseline="0">
                <a:solidFill>
                  <a:srgbClr val="000000"/>
                </a:solidFill>
                <a:latin typeface="Sans Serif"/>
              </a:rPr>
              <a:t>Руководитель</a:t>
            </a:r>
          </a:p>
        </xdr:txBody>
      </xdr:sp>
      <xdr:sp macro="" textlink="">
        <xdr:nvSpPr>
          <xdr:cNvPr id="3075" name="Text Box 3">
            <a:extLst>
              <a:ext uri="{FF2B5EF4-FFF2-40B4-BE49-F238E27FC236}">
                <a16:creationId xmlns:a16="http://schemas.microsoft.com/office/drawing/2014/main" id="{9D8DAA1E-93DB-3D4B-AAEA-C2AE05B853D0}"/>
              </a:ext>
            </a:extLst>
          </xdr:cNvPr>
          <xdr:cNvSpPr txBox="1">
            <a:spLocks noChangeArrowheads="1"/>
          </xdr:cNvSpPr>
        </xdr:nvSpPr>
        <xdr:spPr bwMode="auto">
          <a:xfrm>
            <a:off x="404" y="1"/>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endParaRPr lang="ru-RU"/>
          </a:p>
        </xdr:txBody>
      </xdr:sp>
      <xdr:sp macro="" textlink="">
        <xdr:nvSpPr>
          <xdr:cNvPr id="3076" name="Text Box 4">
            <a:extLst>
              <a:ext uri="{FF2B5EF4-FFF2-40B4-BE49-F238E27FC236}">
                <a16:creationId xmlns:a16="http://schemas.microsoft.com/office/drawing/2014/main" id="{BA8377EE-DC1F-716F-5A3B-A0F750A3C0EA}"/>
              </a:ext>
            </a:extLst>
          </xdr:cNvPr>
          <xdr:cNvSpPr txBox="1">
            <a:spLocks noChangeArrowheads="1"/>
          </xdr:cNvSpPr>
        </xdr:nvSpPr>
        <xdr:spPr bwMode="auto">
          <a:xfrm>
            <a:off x="404" y="94"/>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(подпись)</a:t>
            </a:r>
          </a:p>
        </xdr:txBody>
      </xdr:sp>
      <xdr:sp macro="" textlink="">
        <xdr:nvSpPr>
          <xdr:cNvPr id="3077" name="Line 5">
            <a:extLst>
              <a:ext uri="{FF2B5EF4-FFF2-40B4-BE49-F238E27FC236}">
                <a16:creationId xmlns:a16="http://schemas.microsoft.com/office/drawing/2014/main" id="{5F2B8862-37AD-EE29-F625-D5BF1EE3F75D}"/>
              </a:ext>
            </a:extLst>
          </xdr:cNvPr>
          <xdr:cNvSpPr>
            <a:spLocks noChangeShapeType="1"/>
          </xdr:cNvSpPr>
        </xdr:nvSpPr>
        <xdr:spPr bwMode="auto">
          <a:xfrm>
            <a:off x="404" y="94"/>
            <a:ext cx="165"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sp macro="" textlink="">
        <xdr:nvSpPr>
          <xdr:cNvPr id="3078" name="Text Box 6">
            <a:extLst>
              <a:ext uri="{FF2B5EF4-FFF2-40B4-BE49-F238E27FC236}">
                <a16:creationId xmlns:a16="http://schemas.microsoft.com/office/drawing/2014/main" id="{BCEFB2BD-DB24-0777-79C8-23D0D73A04A9}"/>
              </a:ext>
            </a:extLst>
          </xdr:cNvPr>
          <xdr:cNvSpPr txBox="1">
            <a:spLocks noChangeArrowheads="1"/>
          </xdr:cNvSpPr>
        </xdr:nvSpPr>
        <xdr:spPr bwMode="auto">
          <a:xfrm>
            <a:off x="625"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endParaRPr lang="ru-RU"/>
          </a:p>
        </xdr:txBody>
      </xdr:sp>
      <xdr:sp macro="" textlink="">
        <xdr:nvSpPr>
          <xdr:cNvPr id="3079" name="Text Box 7">
            <a:extLst>
              <a:ext uri="{FF2B5EF4-FFF2-40B4-BE49-F238E27FC236}">
                <a16:creationId xmlns:a16="http://schemas.microsoft.com/office/drawing/2014/main" id="{FB7061F2-D12A-3165-C60D-E70011A5ACD4}"/>
              </a:ext>
            </a:extLst>
          </xdr:cNvPr>
          <xdr:cNvSpPr txBox="1">
            <a:spLocks noChangeArrowheads="1"/>
          </xdr:cNvSpPr>
        </xdr:nvSpPr>
        <xdr:spPr bwMode="auto">
          <a:xfrm>
            <a:off x="625" y="94"/>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(расшифровка подписи)</a:t>
            </a:r>
          </a:p>
        </xdr:txBody>
      </xdr:sp>
      <xdr:sp macro="" textlink="">
        <xdr:nvSpPr>
          <xdr:cNvPr id="3080" name="Line 8">
            <a:extLst>
              <a:ext uri="{FF2B5EF4-FFF2-40B4-BE49-F238E27FC236}">
                <a16:creationId xmlns:a16="http://schemas.microsoft.com/office/drawing/2014/main" id="{14BA4E03-5992-843E-5F5B-5EE1A1E37B72}"/>
              </a:ext>
            </a:extLst>
          </xdr:cNvPr>
          <xdr:cNvSpPr>
            <a:spLocks noChangeShapeType="1"/>
          </xdr:cNvSpPr>
        </xdr:nvSpPr>
        <xdr:spPr bwMode="auto">
          <a:xfrm>
            <a:off x="625" y="94"/>
            <a:ext cx="347"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grpSp>
    <xdr:clientData/>
  </xdr:twoCellAnchor>
  <xdr:twoCellAnchor>
    <xdr:from>
      <xdr:col>0</xdr:col>
      <xdr:colOff>0</xdr:colOff>
      <xdr:row>28</xdr:row>
      <xdr:rowOff>76200</xdr:rowOff>
    </xdr:from>
    <xdr:to>
      <xdr:col>2</xdr:col>
      <xdr:colOff>2162175</xdr:colOff>
      <xdr:row>31</xdr:row>
      <xdr:rowOff>66675</xdr:rowOff>
    </xdr:to>
    <xdr:grpSp>
      <xdr:nvGrpSpPr>
        <xdr:cNvPr id="3081" name="Group 9">
          <a:extLst>
            <a:ext uri="{FF2B5EF4-FFF2-40B4-BE49-F238E27FC236}">
              <a16:creationId xmlns:a16="http://schemas.microsoft.com/office/drawing/2014/main" id="{638E4AF7-4866-3467-81D0-F90EEE05D583}"/>
            </a:ext>
          </a:extLst>
        </xdr:cNvPr>
        <xdr:cNvGrpSpPr>
          <a:grpSpLocks/>
        </xdr:cNvGrpSpPr>
      </xdr:nvGrpSpPr>
      <xdr:grpSpPr bwMode="auto">
        <a:xfrm>
          <a:off x="0" y="4772025"/>
          <a:ext cx="5353050" cy="476250"/>
          <a:chOff x="0" y="0"/>
          <a:chExt cx="1023" cy="255"/>
        </a:xfrm>
      </xdr:grpSpPr>
      <xdr:sp macro="" textlink="">
        <xdr:nvSpPr>
          <xdr:cNvPr id="3082" name="Text Box 10">
            <a:extLst>
              <a:ext uri="{FF2B5EF4-FFF2-40B4-BE49-F238E27FC236}">
                <a16:creationId xmlns:a16="http://schemas.microsoft.com/office/drawing/2014/main" id="{1014C6B1-AE1A-183B-87E0-8D5437B2757B}"/>
              </a:ext>
            </a:extLst>
          </xdr:cNvPr>
          <xdr:cNvSpPr txBox="1">
            <a:spLocks noChangeArrowheads="1"/>
          </xdr:cNvSpPr>
        </xdr:nvSpPr>
        <xdr:spPr bwMode="auto">
          <a:xfrm>
            <a:off x="1" y="1"/>
            <a:ext cx="347" cy="13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r>
              <a:rPr lang="ru-RU" sz="800" b="0" i="0" u="none" strike="noStrike" baseline="0">
                <a:solidFill>
                  <a:srgbClr val="000000"/>
                </a:solidFill>
                <a:latin typeface="Sans Serif"/>
              </a:rPr>
              <a:t>Руководитель финансово-экономической службы</a:t>
            </a:r>
          </a:p>
        </xdr:txBody>
      </xdr:sp>
      <xdr:sp macro="" textlink="">
        <xdr:nvSpPr>
          <xdr:cNvPr id="3083" name="Text Box 11">
            <a:extLst>
              <a:ext uri="{FF2B5EF4-FFF2-40B4-BE49-F238E27FC236}">
                <a16:creationId xmlns:a16="http://schemas.microsoft.com/office/drawing/2014/main" id="{B5E19312-8CF3-8F2F-9449-FB8E5E015771}"/>
              </a:ext>
            </a:extLst>
          </xdr:cNvPr>
          <xdr:cNvSpPr txBox="1">
            <a:spLocks noChangeArrowheads="1"/>
          </xdr:cNvSpPr>
        </xdr:nvSpPr>
        <xdr:spPr bwMode="auto">
          <a:xfrm>
            <a:off x="404" y="1"/>
            <a:ext cx="165" cy="13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endParaRPr lang="ru-RU"/>
          </a:p>
        </xdr:txBody>
      </xdr:sp>
      <xdr:sp macro="" textlink="">
        <xdr:nvSpPr>
          <xdr:cNvPr id="3084" name="Text Box 12">
            <a:extLst>
              <a:ext uri="{FF2B5EF4-FFF2-40B4-BE49-F238E27FC236}">
                <a16:creationId xmlns:a16="http://schemas.microsoft.com/office/drawing/2014/main" id="{CF8BAB9B-51D0-61D5-B8DB-D289EE34E936}"/>
              </a:ext>
            </a:extLst>
          </xdr:cNvPr>
          <xdr:cNvSpPr txBox="1">
            <a:spLocks noChangeArrowheads="1"/>
          </xdr:cNvSpPr>
        </xdr:nvSpPr>
        <xdr:spPr bwMode="auto">
          <a:xfrm>
            <a:off x="404" y="139"/>
            <a:ext cx="165" cy="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(подпись)</a:t>
            </a:r>
          </a:p>
        </xdr:txBody>
      </xdr:sp>
      <xdr:sp macro="" textlink="">
        <xdr:nvSpPr>
          <xdr:cNvPr id="3085" name="Line 13">
            <a:extLst>
              <a:ext uri="{FF2B5EF4-FFF2-40B4-BE49-F238E27FC236}">
                <a16:creationId xmlns:a16="http://schemas.microsoft.com/office/drawing/2014/main" id="{8051CD97-DCD4-F67E-97D7-80B5AA864B74}"/>
              </a:ext>
            </a:extLst>
          </xdr:cNvPr>
          <xdr:cNvSpPr>
            <a:spLocks noChangeShapeType="1"/>
          </xdr:cNvSpPr>
        </xdr:nvSpPr>
        <xdr:spPr bwMode="auto">
          <a:xfrm>
            <a:off x="404" y="139"/>
            <a:ext cx="165"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sp macro="" textlink="">
        <xdr:nvSpPr>
          <xdr:cNvPr id="3086" name="Text Box 14">
            <a:extLst>
              <a:ext uri="{FF2B5EF4-FFF2-40B4-BE49-F238E27FC236}">
                <a16:creationId xmlns:a16="http://schemas.microsoft.com/office/drawing/2014/main" id="{EAA25555-B47B-E5AB-5E9F-5560D0A6AA55}"/>
              </a:ext>
            </a:extLst>
          </xdr:cNvPr>
          <xdr:cNvSpPr txBox="1">
            <a:spLocks noChangeArrowheads="1"/>
          </xdr:cNvSpPr>
        </xdr:nvSpPr>
        <xdr:spPr bwMode="auto">
          <a:xfrm>
            <a:off x="625" y="1"/>
            <a:ext cx="347" cy="13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endParaRPr lang="ru-RU"/>
          </a:p>
        </xdr:txBody>
      </xdr:sp>
      <xdr:sp macro="" textlink="">
        <xdr:nvSpPr>
          <xdr:cNvPr id="3087" name="Text Box 15">
            <a:extLst>
              <a:ext uri="{FF2B5EF4-FFF2-40B4-BE49-F238E27FC236}">
                <a16:creationId xmlns:a16="http://schemas.microsoft.com/office/drawing/2014/main" id="{173C70A2-F5F7-ED21-35EF-B5E51897BFCC}"/>
              </a:ext>
            </a:extLst>
          </xdr:cNvPr>
          <xdr:cNvSpPr txBox="1">
            <a:spLocks noChangeArrowheads="1"/>
          </xdr:cNvSpPr>
        </xdr:nvSpPr>
        <xdr:spPr bwMode="auto">
          <a:xfrm>
            <a:off x="625" y="139"/>
            <a:ext cx="347" cy="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(расшифровка подписи)</a:t>
            </a:r>
          </a:p>
        </xdr:txBody>
      </xdr:sp>
      <xdr:sp macro="" textlink="">
        <xdr:nvSpPr>
          <xdr:cNvPr id="3088" name="Line 16">
            <a:extLst>
              <a:ext uri="{FF2B5EF4-FFF2-40B4-BE49-F238E27FC236}">
                <a16:creationId xmlns:a16="http://schemas.microsoft.com/office/drawing/2014/main" id="{223F3823-DA4F-A07A-59A5-EE1487C0ABFE}"/>
              </a:ext>
            </a:extLst>
          </xdr:cNvPr>
          <xdr:cNvSpPr>
            <a:spLocks noChangeShapeType="1"/>
          </xdr:cNvSpPr>
        </xdr:nvSpPr>
        <xdr:spPr bwMode="auto">
          <a:xfrm>
            <a:off x="625" y="139"/>
            <a:ext cx="347"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grpSp>
    <xdr:clientData/>
  </xdr:twoCellAnchor>
  <xdr:twoCellAnchor>
    <xdr:from>
      <xdr:col>0</xdr:col>
      <xdr:colOff>0</xdr:colOff>
      <xdr:row>32</xdr:row>
      <xdr:rowOff>95250</xdr:rowOff>
    </xdr:from>
    <xdr:to>
      <xdr:col>2</xdr:col>
      <xdr:colOff>2162175</xdr:colOff>
      <xdr:row>34</xdr:row>
      <xdr:rowOff>114300</xdr:rowOff>
    </xdr:to>
    <xdr:grpSp>
      <xdr:nvGrpSpPr>
        <xdr:cNvPr id="3089" name="Group 17">
          <a:extLst>
            <a:ext uri="{FF2B5EF4-FFF2-40B4-BE49-F238E27FC236}">
              <a16:creationId xmlns:a16="http://schemas.microsoft.com/office/drawing/2014/main" id="{B79298C9-3969-5E47-6919-1FF85D316029}"/>
            </a:ext>
          </a:extLst>
        </xdr:cNvPr>
        <xdr:cNvGrpSpPr>
          <a:grpSpLocks/>
        </xdr:cNvGrpSpPr>
      </xdr:nvGrpSpPr>
      <xdr:grpSpPr bwMode="auto">
        <a:xfrm>
          <a:off x="0" y="5438775"/>
          <a:ext cx="5353050" cy="342900"/>
          <a:chOff x="0" y="0"/>
          <a:chExt cx="1023" cy="255"/>
        </a:xfrm>
      </xdr:grpSpPr>
      <xdr:sp macro="" textlink="">
        <xdr:nvSpPr>
          <xdr:cNvPr id="3090" name="Text Box 18">
            <a:extLst>
              <a:ext uri="{FF2B5EF4-FFF2-40B4-BE49-F238E27FC236}">
                <a16:creationId xmlns:a16="http://schemas.microsoft.com/office/drawing/2014/main" id="{3631972C-5622-D731-1D7B-7D70AB66E5C2}"/>
              </a:ext>
            </a:extLst>
          </xdr:cNvPr>
          <xdr:cNvSpPr txBox="1">
            <a:spLocks noChangeArrowheads="1"/>
          </xdr:cNvSpPr>
        </xdr:nvSpPr>
        <xdr:spPr bwMode="auto">
          <a:xfrm>
            <a:off x="1"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r>
              <a:rPr lang="ru-RU" sz="800" b="0" i="0" u="none" strike="noStrike" baseline="0">
                <a:solidFill>
                  <a:srgbClr val="000000"/>
                </a:solidFill>
                <a:latin typeface="Sans Serif"/>
              </a:rPr>
              <a:t>Главный бухгалтер</a:t>
            </a:r>
          </a:p>
        </xdr:txBody>
      </xdr:sp>
      <xdr:sp macro="" textlink="">
        <xdr:nvSpPr>
          <xdr:cNvPr id="3091" name="Text Box 19">
            <a:extLst>
              <a:ext uri="{FF2B5EF4-FFF2-40B4-BE49-F238E27FC236}">
                <a16:creationId xmlns:a16="http://schemas.microsoft.com/office/drawing/2014/main" id="{7FB30933-F1D2-4D20-BE9B-CDA05FDC8ACF}"/>
              </a:ext>
            </a:extLst>
          </xdr:cNvPr>
          <xdr:cNvSpPr txBox="1">
            <a:spLocks noChangeArrowheads="1"/>
          </xdr:cNvSpPr>
        </xdr:nvSpPr>
        <xdr:spPr bwMode="auto">
          <a:xfrm>
            <a:off x="404" y="1"/>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endParaRPr lang="ru-RU"/>
          </a:p>
        </xdr:txBody>
      </xdr:sp>
      <xdr:sp macro="" textlink="">
        <xdr:nvSpPr>
          <xdr:cNvPr id="3092" name="Text Box 20">
            <a:extLst>
              <a:ext uri="{FF2B5EF4-FFF2-40B4-BE49-F238E27FC236}">
                <a16:creationId xmlns:a16="http://schemas.microsoft.com/office/drawing/2014/main" id="{CB544920-2B72-687E-60F8-F2A5BAAB3B71}"/>
              </a:ext>
            </a:extLst>
          </xdr:cNvPr>
          <xdr:cNvSpPr txBox="1">
            <a:spLocks noChangeArrowheads="1"/>
          </xdr:cNvSpPr>
        </xdr:nvSpPr>
        <xdr:spPr bwMode="auto">
          <a:xfrm>
            <a:off x="404" y="94"/>
            <a:ext cx="165"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(подпись)</a:t>
            </a:r>
          </a:p>
        </xdr:txBody>
      </xdr:sp>
      <xdr:sp macro="" textlink="">
        <xdr:nvSpPr>
          <xdr:cNvPr id="3093" name="Line 21">
            <a:extLst>
              <a:ext uri="{FF2B5EF4-FFF2-40B4-BE49-F238E27FC236}">
                <a16:creationId xmlns:a16="http://schemas.microsoft.com/office/drawing/2014/main" id="{6D774E2B-88BF-4DF0-D010-B30ADF23F5E6}"/>
              </a:ext>
            </a:extLst>
          </xdr:cNvPr>
          <xdr:cNvSpPr>
            <a:spLocks noChangeShapeType="1"/>
          </xdr:cNvSpPr>
        </xdr:nvSpPr>
        <xdr:spPr bwMode="auto">
          <a:xfrm>
            <a:off x="404" y="94"/>
            <a:ext cx="165"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sp macro="" textlink="">
        <xdr:nvSpPr>
          <xdr:cNvPr id="3094" name="Text Box 22">
            <a:extLst>
              <a:ext uri="{FF2B5EF4-FFF2-40B4-BE49-F238E27FC236}">
                <a16:creationId xmlns:a16="http://schemas.microsoft.com/office/drawing/2014/main" id="{04267B28-F3FB-985F-01E4-D16A60B4F3E2}"/>
              </a:ext>
            </a:extLst>
          </xdr:cNvPr>
          <xdr:cNvSpPr txBox="1">
            <a:spLocks noChangeArrowheads="1"/>
          </xdr:cNvSpPr>
        </xdr:nvSpPr>
        <xdr:spPr bwMode="auto">
          <a:xfrm>
            <a:off x="625" y="1"/>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b" upright="1"/>
          <a:lstStyle/>
          <a:p>
            <a:pPr algn="ctr" rtl="0">
              <a:defRPr sz="1000"/>
            </a:pPr>
            <a:endParaRPr lang="ru-RU"/>
          </a:p>
        </xdr:txBody>
      </xdr:sp>
      <xdr:sp macro="" textlink="">
        <xdr:nvSpPr>
          <xdr:cNvPr id="3095" name="Text Box 23">
            <a:extLst>
              <a:ext uri="{FF2B5EF4-FFF2-40B4-BE49-F238E27FC236}">
                <a16:creationId xmlns:a16="http://schemas.microsoft.com/office/drawing/2014/main" id="{A6C4C37E-AF7E-A306-8FA4-D0779A196C3E}"/>
              </a:ext>
            </a:extLst>
          </xdr:cNvPr>
          <xdr:cNvSpPr txBox="1">
            <a:spLocks noChangeArrowheads="1"/>
          </xdr:cNvSpPr>
        </xdr:nvSpPr>
        <xdr:spPr bwMode="auto">
          <a:xfrm>
            <a:off x="625" y="94"/>
            <a:ext cx="347" cy="9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cap="rnd">
                <a:solidFill>
                  <a:srgbClr xmlns:mc="http://schemas.openxmlformats.org/markup-compatibility/2006" val="000000" mc:Ignorable="a14" a14:legacySpreadsheetColorIndex="64"/>
                </a:solidFill>
                <a:miter lim="800000"/>
                <a:headEnd/>
                <a:tailEnd/>
              </a14:hiddenLine>
            </a:ext>
          </a:extLst>
        </xdr:spPr>
        <xdr:txBody>
          <a:bodyPr vertOverflow="clip" wrap="square" lIns="0" tIns="0" rIns="0" bIns="0" anchor="t" upright="1"/>
          <a:lstStyle/>
          <a:p>
            <a:pPr algn="ctr" rtl="0">
              <a:defRPr sz="1000"/>
            </a:pPr>
            <a:r>
              <a:rPr lang="ru-RU" sz="800" b="0" i="0" u="none" strike="noStrike" baseline="0">
                <a:solidFill>
                  <a:srgbClr val="000000"/>
                </a:solidFill>
                <a:latin typeface="Sans Serif"/>
              </a:rPr>
              <a:t>(расшифровка подписи)</a:t>
            </a:r>
          </a:p>
        </xdr:txBody>
      </xdr:sp>
      <xdr:sp macro="" textlink="">
        <xdr:nvSpPr>
          <xdr:cNvPr id="3096" name="Line 24">
            <a:extLst>
              <a:ext uri="{FF2B5EF4-FFF2-40B4-BE49-F238E27FC236}">
                <a16:creationId xmlns:a16="http://schemas.microsoft.com/office/drawing/2014/main" id="{56BFE8C5-96E2-AA2A-B1FE-238251EA733E}"/>
              </a:ext>
            </a:extLst>
          </xdr:cNvPr>
          <xdr:cNvSpPr>
            <a:spLocks noChangeShapeType="1"/>
          </xdr:cNvSpPr>
        </xdr:nvSpPr>
        <xdr:spPr bwMode="auto">
          <a:xfrm>
            <a:off x="625" y="94"/>
            <a:ext cx="347" cy="0"/>
          </a:xfrm>
          <a:prstGeom prst="line">
            <a:avLst/>
          </a:pr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noFill/>
              </a14:hiddenFill>
            </a:ext>
          </a:extLst>
        </xdr:spPr>
        <xdr:txBody>
          <a:bodyPr vertOverflow="clip" wrap="square" lIns="91440" tIns="45720" rIns="91440" bIns="45720" anchor="ctr" upright="1"/>
          <a:lstStyle/>
          <a:p>
            <a:pPr algn="ctr" rtl="0">
              <a:defRPr sz="1000"/>
            </a:pPr>
            <a:endParaRPr lang="ru-RU"/>
          </a:p>
        </xdr:txBody>
      </xdr:sp>
    </xdr:grp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112"/>
  <sheetViews>
    <sheetView showGridLines="0" tabSelected="1" topLeftCell="A70" workbookViewId="0">
      <selection activeCell="E76" sqref="E76"/>
    </sheetView>
  </sheetViews>
  <sheetFormatPr defaultRowHeight="12.75" customHeight="1" x14ac:dyDescent="0.2"/>
  <cols>
    <col min="1" max="1" width="43.7109375" customWidth="1"/>
    <col min="2" max="2" width="6.140625" customWidth="1"/>
    <col min="3" max="3" width="40.7109375" customWidth="1"/>
    <col min="4" max="4" width="21" customWidth="1"/>
    <col min="5" max="6" width="18.7109375" customWidth="1"/>
  </cols>
  <sheetData>
    <row r="1" spans="1:6" ht="15" x14ac:dyDescent="0.25">
      <c r="A1" s="96"/>
      <c r="B1" s="96"/>
      <c r="C1" s="96"/>
      <c r="D1" s="96"/>
      <c r="E1" s="2"/>
      <c r="F1" s="2"/>
    </row>
    <row r="2" spans="1:6" ht="16.7" customHeight="1" x14ac:dyDescent="0.25">
      <c r="A2" s="96" t="s">
        <v>0</v>
      </c>
      <c r="B2" s="96"/>
      <c r="C2" s="96"/>
      <c r="D2" s="96"/>
      <c r="E2" s="3"/>
      <c r="F2" s="4" t="s">
        <v>1</v>
      </c>
    </row>
    <row r="3" spans="1:6" x14ac:dyDescent="0.2">
      <c r="A3" s="5"/>
      <c r="B3" s="5"/>
      <c r="C3" s="5"/>
      <c r="D3" s="5"/>
      <c r="E3" s="6" t="s">
        <v>2</v>
      </c>
      <c r="F3" s="7" t="s">
        <v>3</v>
      </c>
    </row>
    <row r="4" spans="1:6" x14ac:dyDescent="0.2">
      <c r="A4" s="97" t="s">
        <v>5</v>
      </c>
      <c r="B4" s="97"/>
      <c r="C4" s="97"/>
      <c r="D4" s="97"/>
      <c r="E4" s="3" t="s">
        <v>4</v>
      </c>
      <c r="F4" s="9" t="s">
        <v>6</v>
      </c>
    </row>
    <row r="5" spans="1:6" x14ac:dyDescent="0.2">
      <c r="A5" s="10"/>
      <c r="B5" s="10"/>
      <c r="C5" s="10"/>
      <c r="D5" s="10"/>
      <c r="E5" s="3" t="s">
        <v>7</v>
      </c>
      <c r="F5" s="11" t="s">
        <v>17</v>
      </c>
    </row>
    <row r="6" spans="1:6" x14ac:dyDescent="0.2">
      <c r="A6" s="12" t="s">
        <v>8</v>
      </c>
      <c r="B6" s="98" t="s">
        <v>13</v>
      </c>
      <c r="C6" s="99"/>
      <c r="D6" s="99"/>
      <c r="E6" s="3" t="s">
        <v>9</v>
      </c>
      <c r="F6" s="11" t="s">
        <v>18</v>
      </c>
    </row>
    <row r="7" spans="1:6" x14ac:dyDescent="0.2">
      <c r="A7" s="12" t="s">
        <v>10</v>
      </c>
      <c r="B7" s="100" t="s">
        <v>14</v>
      </c>
      <c r="C7" s="100"/>
      <c r="D7" s="100"/>
      <c r="E7" s="3" t="s">
        <v>11</v>
      </c>
      <c r="F7" s="13" t="s">
        <v>19</v>
      </c>
    </row>
    <row r="8" spans="1:6" x14ac:dyDescent="0.2">
      <c r="A8" s="12" t="s">
        <v>15</v>
      </c>
      <c r="B8" s="12"/>
      <c r="C8" s="12"/>
      <c r="D8" s="14"/>
      <c r="E8" s="3"/>
      <c r="F8" s="15"/>
    </row>
    <row r="9" spans="1:6" x14ac:dyDescent="0.2">
      <c r="A9" s="12" t="s">
        <v>16</v>
      </c>
      <c r="B9" s="12"/>
      <c r="C9" s="16"/>
      <c r="D9" s="14"/>
      <c r="E9" s="3" t="s">
        <v>20</v>
      </c>
      <c r="F9" s="17" t="s">
        <v>12</v>
      </c>
    </row>
    <row r="10" spans="1:6" ht="20.25" customHeight="1" x14ac:dyDescent="0.25">
      <c r="A10" s="96" t="s">
        <v>21</v>
      </c>
      <c r="B10" s="96"/>
      <c r="C10" s="96"/>
      <c r="D10" s="96"/>
      <c r="E10" s="1"/>
      <c r="F10" s="18"/>
    </row>
    <row r="11" spans="1:6" ht="4.1500000000000004" customHeight="1" x14ac:dyDescent="0.2">
      <c r="A11" s="107" t="s">
        <v>22</v>
      </c>
      <c r="B11" s="101" t="s">
        <v>23</v>
      </c>
      <c r="C11" s="101" t="s">
        <v>24</v>
      </c>
      <c r="D11" s="104" t="s">
        <v>25</v>
      </c>
      <c r="E11" s="104" t="s">
        <v>26</v>
      </c>
      <c r="F11" s="110" t="s">
        <v>27</v>
      </c>
    </row>
    <row r="12" spans="1:6" ht="3.6" customHeight="1" x14ac:dyDescent="0.2">
      <c r="A12" s="108"/>
      <c r="B12" s="102"/>
      <c r="C12" s="102"/>
      <c r="D12" s="105"/>
      <c r="E12" s="105"/>
      <c r="F12" s="111"/>
    </row>
    <row r="13" spans="1:6" ht="3" customHeight="1" x14ac:dyDescent="0.2">
      <c r="A13" s="108"/>
      <c r="B13" s="102"/>
      <c r="C13" s="102"/>
      <c r="D13" s="105"/>
      <c r="E13" s="105"/>
      <c r="F13" s="111"/>
    </row>
    <row r="14" spans="1:6" ht="3" customHeight="1" x14ac:dyDescent="0.2">
      <c r="A14" s="108"/>
      <c r="B14" s="102"/>
      <c r="C14" s="102"/>
      <c r="D14" s="105"/>
      <c r="E14" s="105"/>
      <c r="F14" s="111"/>
    </row>
    <row r="15" spans="1:6" ht="3" customHeight="1" x14ac:dyDescent="0.2">
      <c r="A15" s="108"/>
      <c r="B15" s="102"/>
      <c r="C15" s="102"/>
      <c r="D15" s="105"/>
      <c r="E15" s="105"/>
      <c r="F15" s="111"/>
    </row>
    <row r="16" spans="1:6" ht="3" customHeight="1" x14ac:dyDescent="0.2">
      <c r="A16" s="108"/>
      <c r="B16" s="102"/>
      <c r="C16" s="102"/>
      <c r="D16" s="105"/>
      <c r="E16" s="105"/>
      <c r="F16" s="111"/>
    </row>
    <row r="17" spans="1:6" ht="23.45" customHeight="1" x14ac:dyDescent="0.2">
      <c r="A17" s="109"/>
      <c r="B17" s="103"/>
      <c r="C17" s="103"/>
      <c r="D17" s="106"/>
      <c r="E17" s="106"/>
      <c r="F17" s="112"/>
    </row>
    <row r="18" spans="1:6" ht="12.6" customHeight="1" x14ac:dyDescent="0.2">
      <c r="A18" s="19">
        <v>1</v>
      </c>
      <c r="B18" s="20">
        <v>2</v>
      </c>
      <c r="C18" s="21">
        <v>3</v>
      </c>
      <c r="D18" s="22" t="s">
        <v>28</v>
      </c>
      <c r="E18" s="23" t="s">
        <v>29</v>
      </c>
      <c r="F18" s="24" t="s">
        <v>30</v>
      </c>
    </row>
    <row r="19" spans="1:6" x14ac:dyDescent="0.2">
      <c r="A19" s="25" t="s">
        <v>31</v>
      </c>
      <c r="B19" s="26" t="s">
        <v>32</v>
      </c>
      <c r="C19" s="27" t="s">
        <v>33</v>
      </c>
      <c r="D19" s="28">
        <v>63364400</v>
      </c>
      <c r="E19" s="29">
        <v>7486117.8300000001</v>
      </c>
      <c r="F19" s="28">
        <f>IF(OR(D19="-",IF(E19="-",0,E19)&gt;=IF(D19="-",0,D19)),"-",IF(D19="-",0,D19)-IF(E19="-",0,E19))</f>
        <v>55878282.170000002</v>
      </c>
    </row>
    <row r="20" spans="1:6" x14ac:dyDescent="0.2">
      <c r="A20" s="30" t="s">
        <v>34</v>
      </c>
      <c r="B20" s="31"/>
      <c r="C20" s="32"/>
      <c r="D20" s="33"/>
      <c r="E20" s="33"/>
      <c r="F20" s="34"/>
    </row>
    <row r="21" spans="1:6" x14ac:dyDescent="0.2">
      <c r="A21" s="35" t="s">
        <v>35</v>
      </c>
      <c r="B21" s="36" t="s">
        <v>32</v>
      </c>
      <c r="C21" s="37" t="s">
        <v>36</v>
      </c>
      <c r="D21" s="38">
        <v>20526300</v>
      </c>
      <c r="E21" s="38">
        <v>3390030.63</v>
      </c>
      <c r="F21" s="39">
        <f t="shared" ref="F21:F52" si="0">IF(OR(D21="-",IF(E21="-",0,E21)&gt;=IF(D21="-",0,D21)),"-",IF(D21="-",0,D21)-IF(E21="-",0,E21))</f>
        <v>17136269.370000001</v>
      </c>
    </row>
    <row r="22" spans="1:6" x14ac:dyDescent="0.2">
      <c r="A22" s="35" t="s">
        <v>37</v>
      </c>
      <c r="B22" s="36" t="s">
        <v>32</v>
      </c>
      <c r="C22" s="37" t="s">
        <v>38</v>
      </c>
      <c r="D22" s="38">
        <v>5463300</v>
      </c>
      <c r="E22" s="38">
        <v>639319.22</v>
      </c>
      <c r="F22" s="39">
        <f t="shared" si="0"/>
        <v>4823980.78</v>
      </c>
    </row>
    <row r="23" spans="1:6" x14ac:dyDescent="0.2">
      <c r="A23" s="35" t="s">
        <v>39</v>
      </c>
      <c r="B23" s="36" t="s">
        <v>32</v>
      </c>
      <c r="C23" s="37" t="s">
        <v>40</v>
      </c>
      <c r="D23" s="38">
        <v>5463300</v>
      </c>
      <c r="E23" s="38">
        <v>639319.22</v>
      </c>
      <c r="F23" s="39">
        <f t="shared" si="0"/>
        <v>4823980.78</v>
      </c>
    </row>
    <row r="24" spans="1:6" ht="67.5" x14ac:dyDescent="0.2">
      <c r="A24" s="40" t="s">
        <v>41</v>
      </c>
      <c r="B24" s="36" t="s">
        <v>32</v>
      </c>
      <c r="C24" s="37" t="s">
        <v>42</v>
      </c>
      <c r="D24" s="38">
        <v>5397300</v>
      </c>
      <c r="E24" s="38">
        <v>661624.27</v>
      </c>
      <c r="F24" s="39">
        <f t="shared" si="0"/>
        <v>4735675.7300000004</v>
      </c>
    </row>
    <row r="25" spans="1:6" ht="90" x14ac:dyDescent="0.2">
      <c r="A25" s="40" t="s">
        <v>43</v>
      </c>
      <c r="B25" s="36" t="s">
        <v>32</v>
      </c>
      <c r="C25" s="37" t="s">
        <v>44</v>
      </c>
      <c r="D25" s="38" t="s">
        <v>45</v>
      </c>
      <c r="E25" s="38">
        <v>661624.27</v>
      </c>
      <c r="F25" s="39" t="str">
        <f t="shared" si="0"/>
        <v>-</v>
      </c>
    </row>
    <row r="26" spans="1:6" ht="101.25" x14ac:dyDescent="0.2">
      <c r="A26" s="40" t="s">
        <v>46</v>
      </c>
      <c r="B26" s="36" t="s">
        <v>32</v>
      </c>
      <c r="C26" s="37" t="s">
        <v>47</v>
      </c>
      <c r="D26" s="38" t="s">
        <v>45</v>
      </c>
      <c r="E26" s="38">
        <v>-284</v>
      </c>
      <c r="F26" s="39" t="str">
        <f t="shared" si="0"/>
        <v>-</v>
      </c>
    </row>
    <row r="27" spans="1:6" ht="123.75" x14ac:dyDescent="0.2">
      <c r="A27" s="40" t="s">
        <v>48</v>
      </c>
      <c r="B27" s="36" t="s">
        <v>32</v>
      </c>
      <c r="C27" s="37" t="s">
        <v>49</v>
      </c>
      <c r="D27" s="38" t="s">
        <v>45</v>
      </c>
      <c r="E27" s="38">
        <v>-284</v>
      </c>
      <c r="F27" s="39" t="str">
        <f t="shared" si="0"/>
        <v>-</v>
      </c>
    </row>
    <row r="28" spans="1:6" ht="33.75" x14ac:dyDescent="0.2">
      <c r="A28" s="35" t="s">
        <v>50</v>
      </c>
      <c r="B28" s="36" t="s">
        <v>32</v>
      </c>
      <c r="C28" s="37" t="s">
        <v>51</v>
      </c>
      <c r="D28" s="38">
        <v>66000</v>
      </c>
      <c r="E28" s="38">
        <v>1751.95</v>
      </c>
      <c r="F28" s="39">
        <f t="shared" si="0"/>
        <v>64248.05</v>
      </c>
    </row>
    <row r="29" spans="1:6" ht="67.5" x14ac:dyDescent="0.2">
      <c r="A29" s="35" t="s">
        <v>52</v>
      </c>
      <c r="B29" s="36" t="s">
        <v>32</v>
      </c>
      <c r="C29" s="37" t="s">
        <v>53</v>
      </c>
      <c r="D29" s="38" t="s">
        <v>45</v>
      </c>
      <c r="E29" s="38">
        <v>1726.95</v>
      </c>
      <c r="F29" s="39" t="str">
        <f t="shared" si="0"/>
        <v>-</v>
      </c>
    </row>
    <row r="30" spans="1:6" ht="67.5" x14ac:dyDescent="0.2">
      <c r="A30" s="35" t="s">
        <v>54</v>
      </c>
      <c r="B30" s="36" t="s">
        <v>32</v>
      </c>
      <c r="C30" s="37" t="s">
        <v>55</v>
      </c>
      <c r="D30" s="38" t="s">
        <v>45</v>
      </c>
      <c r="E30" s="38">
        <v>25</v>
      </c>
      <c r="F30" s="39" t="str">
        <f t="shared" si="0"/>
        <v>-</v>
      </c>
    </row>
    <row r="31" spans="1:6" ht="67.5" x14ac:dyDescent="0.2">
      <c r="A31" s="40" t="s">
        <v>56</v>
      </c>
      <c r="B31" s="36" t="s">
        <v>32</v>
      </c>
      <c r="C31" s="37" t="s">
        <v>57</v>
      </c>
      <c r="D31" s="38" t="s">
        <v>45</v>
      </c>
      <c r="E31" s="38">
        <v>-23773</v>
      </c>
      <c r="F31" s="39" t="str">
        <f t="shared" si="0"/>
        <v>-</v>
      </c>
    </row>
    <row r="32" spans="1:6" ht="33.75" x14ac:dyDescent="0.2">
      <c r="A32" s="35" t="s">
        <v>58</v>
      </c>
      <c r="B32" s="36" t="s">
        <v>32</v>
      </c>
      <c r="C32" s="37" t="s">
        <v>59</v>
      </c>
      <c r="D32" s="38">
        <v>1291600</v>
      </c>
      <c r="E32" s="38">
        <v>224436.41</v>
      </c>
      <c r="F32" s="39">
        <f t="shared" si="0"/>
        <v>1067163.5900000001</v>
      </c>
    </row>
    <row r="33" spans="1:6" ht="22.5" x14ac:dyDescent="0.2">
      <c r="A33" s="35" t="s">
        <v>60</v>
      </c>
      <c r="B33" s="36" t="s">
        <v>32</v>
      </c>
      <c r="C33" s="37" t="s">
        <v>61</v>
      </c>
      <c r="D33" s="38">
        <v>1291600</v>
      </c>
      <c r="E33" s="38">
        <v>224436.41</v>
      </c>
      <c r="F33" s="39">
        <f t="shared" si="0"/>
        <v>1067163.5900000001</v>
      </c>
    </row>
    <row r="34" spans="1:6" ht="67.5" x14ac:dyDescent="0.2">
      <c r="A34" s="35" t="s">
        <v>62</v>
      </c>
      <c r="B34" s="36" t="s">
        <v>32</v>
      </c>
      <c r="C34" s="37" t="s">
        <v>63</v>
      </c>
      <c r="D34" s="38">
        <v>673600</v>
      </c>
      <c r="E34" s="38">
        <v>107980.57</v>
      </c>
      <c r="F34" s="39">
        <f t="shared" si="0"/>
        <v>565619.42999999993</v>
      </c>
    </row>
    <row r="35" spans="1:6" ht="101.25" x14ac:dyDescent="0.2">
      <c r="A35" s="40" t="s">
        <v>64</v>
      </c>
      <c r="B35" s="36" t="s">
        <v>32</v>
      </c>
      <c r="C35" s="37" t="s">
        <v>65</v>
      </c>
      <c r="D35" s="38">
        <v>673600</v>
      </c>
      <c r="E35" s="38">
        <v>107980.57</v>
      </c>
      <c r="F35" s="39">
        <f t="shared" si="0"/>
        <v>565619.42999999993</v>
      </c>
    </row>
    <row r="36" spans="1:6" ht="78.75" x14ac:dyDescent="0.2">
      <c r="A36" s="40" t="s">
        <v>66</v>
      </c>
      <c r="B36" s="36" t="s">
        <v>32</v>
      </c>
      <c r="C36" s="37" t="s">
        <v>67</v>
      </c>
      <c r="D36" s="38">
        <v>3200</v>
      </c>
      <c r="E36" s="38">
        <v>534.65</v>
      </c>
      <c r="F36" s="39">
        <f t="shared" si="0"/>
        <v>2665.35</v>
      </c>
    </row>
    <row r="37" spans="1:6" ht="112.5" x14ac:dyDescent="0.2">
      <c r="A37" s="40" t="s">
        <v>68</v>
      </c>
      <c r="B37" s="36" t="s">
        <v>32</v>
      </c>
      <c r="C37" s="37" t="s">
        <v>69</v>
      </c>
      <c r="D37" s="38">
        <v>3200</v>
      </c>
      <c r="E37" s="38">
        <v>534.65</v>
      </c>
      <c r="F37" s="39">
        <f t="shared" si="0"/>
        <v>2665.35</v>
      </c>
    </row>
    <row r="38" spans="1:6" ht="67.5" x14ac:dyDescent="0.2">
      <c r="A38" s="35" t="s">
        <v>70</v>
      </c>
      <c r="B38" s="36" t="s">
        <v>32</v>
      </c>
      <c r="C38" s="37" t="s">
        <v>71</v>
      </c>
      <c r="D38" s="38">
        <v>698500</v>
      </c>
      <c r="E38" s="38">
        <v>125769.07</v>
      </c>
      <c r="F38" s="39">
        <f t="shared" si="0"/>
        <v>572730.92999999993</v>
      </c>
    </row>
    <row r="39" spans="1:6" ht="101.25" x14ac:dyDescent="0.2">
      <c r="A39" s="40" t="s">
        <v>72</v>
      </c>
      <c r="B39" s="36" t="s">
        <v>32</v>
      </c>
      <c r="C39" s="37" t="s">
        <v>73</v>
      </c>
      <c r="D39" s="38">
        <v>698500</v>
      </c>
      <c r="E39" s="38">
        <v>125769.07</v>
      </c>
      <c r="F39" s="39">
        <f t="shared" si="0"/>
        <v>572730.92999999993</v>
      </c>
    </row>
    <row r="40" spans="1:6" ht="67.5" x14ac:dyDescent="0.2">
      <c r="A40" s="35" t="s">
        <v>74</v>
      </c>
      <c r="B40" s="36" t="s">
        <v>32</v>
      </c>
      <c r="C40" s="37" t="s">
        <v>75</v>
      </c>
      <c r="D40" s="38">
        <v>-83700</v>
      </c>
      <c r="E40" s="38">
        <v>-9847.8799999999992</v>
      </c>
      <c r="F40" s="39" t="str">
        <f t="shared" si="0"/>
        <v>-</v>
      </c>
    </row>
    <row r="41" spans="1:6" ht="101.25" x14ac:dyDescent="0.2">
      <c r="A41" s="40" t="s">
        <v>76</v>
      </c>
      <c r="B41" s="36" t="s">
        <v>32</v>
      </c>
      <c r="C41" s="37" t="s">
        <v>77</v>
      </c>
      <c r="D41" s="38">
        <v>-83700</v>
      </c>
      <c r="E41" s="38">
        <v>-9847.8799999999992</v>
      </c>
      <c r="F41" s="39" t="str">
        <f t="shared" si="0"/>
        <v>-</v>
      </c>
    </row>
    <row r="42" spans="1:6" x14ac:dyDescent="0.2">
      <c r="A42" s="35" t="s">
        <v>78</v>
      </c>
      <c r="B42" s="36" t="s">
        <v>32</v>
      </c>
      <c r="C42" s="37" t="s">
        <v>79</v>
      </c>
      <c r="D42" s="38">
        <v>147000</v>
      </c>
      <c r="E42" s="38" t="s">
        <v>45</v>
      </c>
      <c r="F42" s="39">
        <f t="shared" si="0"/>
        <v>147000</v>
      </c>
    </row>
    <row r="43" spans="1:6" x14ac:dyDescent="0.2">
      <c r="A43" s="35" t="s">
        <v>80</v>
      </c>
      <c r="B43" s="36" t="s">
        <v>32</v>
      </c>
      <c r="C43" s="37" t="s">
        <v>81</v>
      </c>
      <c r="D43" s="38">
        <v>147000</v>
      </c>
      <c r="E43" s="38" t="s">
        <v>45</v>
      </c>
      <c r="F43" s="39">
        <f t="shared" si="0"/>
        <v>147000</v>
      </c>
    </row>
    <row r="44" spans="1:6" x14ac:dyDescent="0.2">
      <c r="A44" s="35" t="s">
        <v>80</v>
      </c>
      <c r="B44" s="36" t="s">
        <v>32</v>
      </c>
      <c r="C44" s="37" t="s">
        <v>82</v>
      </c>
      <c r="D44" s="38">
        <v>147000</v>
      </c>
      <c r="E44" s="38" t="s">
        <v>45</v>
      </c>
      <c r="F44" s="39">
        <f t="shared" si="0"/>
        <v>147000</v>
      </c>
    </row>
    <row r="45" spans="1:6" x14ac:dyDescent="0.2">
      <c r="A45" s="35" t="s">
        <v>83</v>
      </c>
      <c r="B45" s="36" t="s">
        <v>32</v>
      </c>
      <c r="C45" s="37" t="s">
        <v>84</v>
      </c>
      <c r="D45" s="38">
        <v>10779700</v>
      </c>
      <c r="E45" s="38">
        <v>1089537.67</v>
      </c>
      <c r="F45" s="39">
        <f t="shared" si="0"/>
        <v>9690162.3300000001</v>
      </c>
    </row>
    <row r="46" spans="1:6" x14ac:dyDescent="0.2">
      <c r="A46" s="35" t="s">
        <v>85</v>
      </c>
      <c r="B46" s="36" t="s">
        <v>32</v>
      </c>
      <c r="C46" s="37" t="s">
        <v>86</v>
      </c>
      <c r="D46" s="38">
        <v>580700</v>
      </c>
      <c r="E46" s="38">
        <v>62881.4</v>
      </c>
      <c r="F46" s="39">
        <f t="shared" si="0"/>
        <v>517818.6</v>
      </c>
    </row>
    <row r="47" spans="1:6" ht="33.75" x14ac:dyDescent="0.2">
      <c r="A47" s="35" t="s">
        <v>87</v>
      </c>
      <c r="B47" s="36" t="s">
        <v>32</v>
      </c>
      <c r="C47" s="37" t="s">
        <v>88</v>
      </c>
      <c r="D47" s="38">
        <v>580700</v>
      </c>
      <c r="E47" s="38">
        <v>62881.4</v>
      </c>
      <c r="F47" s="39">
        <f t="shared" si="0"/>
        <v>517818.6</v>
      </c>
    </row>
    <row r="48" spans="1:6" ht="67.5" x14ac:dyDescent="0.2">
      <c r="A48" s="35" t="s">
        <v>89</v>
      </c>
      <c r="B48" s="36" t="s">
        <v>32</v>
      </c>
      <c r="C48" s="37" t="s">
        <v>90</v>
      </c>
      <c r="D48" s="38" t="s">
        <v>45</v>
      </c>
      <c r="E48" s="38">
        <v>62881.4</v>
      </c>
      <c r="F48" s="39" t="str">
        <f t="shared" si="0"/>
        <v>-</v>
      </c>
    </row>
    <row r="49" spans="1:6" x14ac:dyDescent="0.2">
      <c r="A49" s="35" t="s">
        <v>91</v>
      </c>
      <c r="B49" s="36" t="s">
        <v>32</v>
      </c>
      <c r="C49" s="37" t="s">
        <v>92</v>
      </c>
      <c r="D49" s="38">
        <v>4719000</v>
      </c>
      <c r="E49" s="38">
        <v>318594.36</v>
      </c>
      <c r="F49" s="39">
        <f t="shared" si="0"/>
        <v>4400405.6399999997</v>
      </c>
    </row>
    <row r="50" spans="1:6" x14ac:dyDescent="0.2">
      <c r="A50" s="35" t="s">
        <v>93</v>
      </c>
      <c r="B50" s="36" t="s">
        <v>32</v>
      </c>
      <c r="C50" s="37" t="s">
        <v>94</v>
      </c>
      <c r="D50" s="38">
        <v>138000</v>
      </c>
      <c r="E50" s="38">
        <v>15646.43</v>
      </c>
      <c r="F50" s="39">
        <f t="shared" si="0"/>
        <v>122353.57</v>
      </c>
    </row>
    <row r="51" spans="1:6" ht="45" x14ac:dyDescent="0.2">
      <c r="A51" s="35" t="s">
        <v>95</v>
      </c>
      <c r="B51" s="36" t="s">
        <v>32</v>
      </c>
      <c r="C51" s="37" t="s">
        <v>96</v>
      </c>
      <c r="D51" s="38" t="s">
        <v>45</v>
      </c>
      <c r="E51" s="38">
        <v>15646.43</v>
      </c>
      <c r="F51" s="39" t="str">
        <f t="shared" si="0"/>
        <v>-</v>
      </c>
    </row>
    <row r="52" spans="1:6" x14ac:dyDescent="0.2">
      <c r="A52" s="35" t="s">
        <v>97</v>
      </c>
      <c r="B52" s="36" t="s">
        <v>32</v>
      </c>
      <c r="C52" s="37" t="s">
        <v>98</v>
      </c>
      <c r="D52" s="38">
        <v>4581000</v>
      </c>
      <c r="E52" s="38">
        <v>302947.93</v>
      </c>
      <c r="F52" s="39">
        <f t="shared" si="0"/>
        <v>4278052.07</v>
      </c>
    </row>
    <row r="53" spans="1:6" ht="45" x14ac:dyDescent="0.2">
      <c r="A53" s="35" t="s">
        <v>99</v>
      </c>
      <c r="B53" s="36" t="s">
        <v>32</v>
      </c>
      <c r="C53" s="37" t="s">
        <v>100</v>
      </c>
      <c r="D53" s="38" t="s">
        <v>45</v>
      </c>
      <c r="E53" s="38">
        <v>302947.93</v>
      </c>
      <c r="F53" s="39" t="str">
        <f t="shared" ref="F53:F84" si="1">IF(OR(D53="-",IF(E53="-",0,E53)&gt;=IF(D53="-",0,D53)),"-",IF(D53="-",0,D53)-IF(E53="-",0,E53))</f>
        <v>-</v>
      </c>
    </row>
    <row r="54" spans="1:6" x14ac:dyDescent="0.2">
      <c r="A54" s="35" t="s">
        <v>101</v>
      </c>
      <c r="B54" s="36" t="s">
        <v>32</v>
      </c>
      <c r="C54" s="37" t="s">
        <v>102</v>
      </c>
      <c r="D54" s="38">
        <v>5480000</v>
      </c>
      <c r="E54" s="38">
        <v>708061.91</v>
      </c>
      <c r="F54" s="39">
        <f t="shared" si="1"/>
        <v>4771938.09</v>
      </c>
    </row>
    <row r="55" spans="1:6" x14ac:dyDescent="0.2">
      <c r="A55" s="35" t="s">
        <v>103</v>
      </c>
      <c r="B55" s="36" t="s">
        <v>32</v>
      </c>
      <c r="C55" s="37" t="s">
        <v>104</v>
      </c>
      <c r="D55" s="38">
        <v>4471900</v>
      </c>
      <c r="E55" s="38">
        <v>666473.6</v>
      </c>
      <c r="F55" s="39">
        <f t="shared" si="1"/>
        <v>3805426.4</v>
      </c>
    </row>
    <row r="56" spans="1:6" ht="33.75" x14ac:dyDescent="0.2">
      <c r="A56" s="35" t="s">
        <v>105</v>
      </c>
      <c r="B56" s="36" t="s">
        <v>32</v>
      </c>
      <c r="C56" s="37" t="s">
        <v>106</v>
      </c>
      <c r="D56" s="38">
        <v>4471900</v>
      </c>
      <c r="E56" s="38">
        <v>666473.6</v>
      </c>
      <c r="F56" s="39">
        <f t="shared" si="1"/>
        <v>3805426.4</v>
      </c>
    </row>
    <row r="57" spans="1:6" ht="56.25" x14ac:dyDescent="0.2">
      <c r="A57" s="35" t="s">
        <v>107</v>
      </c>
      <c r="B57" s="36" t="s">
        <v>32</v>
      </c>
      <c r="C57" s="37" t="s">
        <v>108</v>
      </c>
      <c r="D57" s="38" t="s">
        <v>45</v>
      </c>
      <c r="E57" s="38">
        <v>666473.6</v>
      </c>
      <c r="F57" s="39" t="str">
        <f t="shared" si="1"/>
        <v>-</v>
      </c>
    </row>
    <row r="58" spans="1:6" x14ac:dyDescent="0.2">
      <c r="A58" s="35" t="s">
        <v>109</v>
      </c>
      <c r="B58" s="36" t="s">
        <v>32</v>
      </c>
      <c r="C58" s="37" t="s">
        <v>110</v>
      </c>
      <c r="D58" s="38">
        <v>1008100</v>
      </c>
      <c r="E58" s="38">
        <v>41588.31</v>
      </c>
      <c r="F58" s="39">
        <f t="shared" si="1"/>
        <v>966511.69</v>
      </c>
    </row>
    <row r="59" spans="1:6" ht="33.75" x14ac:dyDescent="0.2">
      <c r="A59" s="35" t="s">
        <v>111</v>
      </c>
      <c r="B59" s="36" t="s">
        <v>32</v>
      </c>
      <c r="C59" s="37" t="s">
        <v>112</v>
      </c>
      <c r="D59" s="38">
        <v>1008100</v>
      </c>
      <c r="E59" s="38">
        <v>41588.31</v>
      </c>
      <c r="F59" s="39">
        <f t="shared" si="1"/>
        <v>966511.69</v>
      </c>
    </row>
    <row r="60" spans="1:6" ht="56.25" x14ac:dyDescent="0.2">
      <c r="A60" s="35" t="s">
        <v>113</v>
      </c>
      <c r="B60" s="36" t="s">
        <v>32</v>
      </c>
      <c r="C60" s="37" t="s">
        <v>114</v>
      </c>
      <c r="D60" s="38" t="s">
        <v>45</v>
      </c>
      <c r="E60" s="38">
        <v>41588.31</v>
      </c>
      <c r="F60" s="39" t="str">
        <f t="shared" si="1"/>
        <v>-</v>
      </c>
    </row>
    <row r="61" spans="1:6" x14ac:dyDescent="0.2">
      <c r="A61" s="35" t="s">
        <v>115</v>
      </c>
      <c r="B61" s="36" t="s">
        <v>32</v>
      </c>
      <c r="C61" s="37" t="s">
        <v>116</v>
      </c>
      <c r="D61" s="38">
        <v>20800</v>
      </c>
      <c r="E61" s="38">
        <v>4450</v>
      </c>
      <c r="F61" s="39">
        <f t="shared" si="1"/>
        <v>16350</v>
      </c>
    </row>
    <row r="62" spans="1:6" ht="45" x14ac:dyDescent="0.2">
      <c r="A62" s="35" t="s">
        <v>117</v>
      </c>
      <c r="B62" s="36" t="s">
        <v>32</v>
      </c>
      <c r="C62" s="37" t="s">
        <v>118</v>
      </c>
      <c r="D62" s="38">
        <v>20800</v>
      </c>
      <c r="E62" s="38">
        <v>4450</v>
      </c>
      <c r="F62" s="39">
        <f t="shared" si="1"/>
        <v>16350</v>
      </c>
    </row>
    <row r="63" spans="1:6" ht="67.5" x14ac:dyDescent="0.2">
      <c r="A63" s="35" t="s">
        <v>119</v>
      </c>
      <c r="B63" s="36" t="s">
        <v>32</v>
      </c>
      <c r="C63" s="37" t="s">
        <v>120</v>
      </c>
      <c r="D63" s="38">
        <v>20800</v>
      </c>
      <c r="E63" s="38">
        <v>4450</v>
      </c>
      <c r="F63" s="39">
        <f t="shared" si="1"/>
        <v>16350</v>
      </c>
    </row>
    <row r="64" spans="1:6" ht="67.5" x14ac:dyDescent="0.2">
      <c r="A64" s="35" t="s">
        <v>119</v>
      </c>
      <c r="B64" s="36" t="s">
        <v>32</v>
      </c>
      <c r="C64" s="37" t="s">
        <v>121</v>
      </c>
      <c r="D64" s="38" t="s">
        <v>45</v>
      </c>
      <c r="E64" s="38">
        <v>4450</v>
      </c>
      <c r="F64" s="39" t="str">
        <f t="shared" si="1"/>
        <v>-</v>
      </c>
    </row>
    <row r="65" spans="1:6" ht="33.75" x14ac:dyDescent="0.2">
      <c r="A65" s="35" t="s">
        <v>122</v>
      </c>
      <c r="B65" s="36" t="s">
        <v>32</v>
      </c>
      <c r="C65" s="37" t="s">
        <v>123</v>
      </c>
      <c r="D65" s="38">
        <v>1442700</v>
      </c>
      <c r="E65" s="38">
        <v>85567.360000000001</v>
      </c>
      <c r="F65" s="39">
        <f t="shared" si="1"/>
        <v>1357132.64</v>
      </c>
    </row>
    <row r="66" spans="1:6" ht="78.75" x14ac:dyDescent="0.2">
      <c r="A66" s="40" t="s">
        <v>124</v>
      </c>
      <c r="B66" s="36" t="s">
        <v>32</v>
      </c>
      <c r="C66" s="37" t="s">
        <v>125</v>
      </c>
      <c r="D66" s="38">
        <v>688800</v>
      </c>
      <c r="E66" s="38">
        <v>72529.679999999993</v>
      </c>
      <c r="F66" s="39">
        <f t="shared" si="1"/>
        <v>616270.32000000007</v>
      </c>
    </row>
    <row r="67" spans="1:6" ht="56.25" x14ac:dyDescent="0.2">
      <c r="A67" s="35" t="s">
        <v>126</v>
      </c>
      <c r="B67" s="36" t="s">
        <v>32</v>
      </c>
      <c r="C67" s="37" t="s">
        <v>127</v>
      </c>
      <c r="D67" s="38">
        <v>148000</v>
      </c>
      <c r="E67" s="38">
        <v>21889.32</v>
      </c>
      <c r="F67" s="39">
        <f t="shared" si="1"/>
        <v>126110.68</v>
      </c>
    </row>
    <row r="68" spans="1:6" ht="67.5" x14ac:dyDescent="0.2">
      <c r="A68" s="40" t="s">
        <v>128</v>
      </c>
      <c r="B68" s="36" t="s">
        <v>32</v>
      </c>
      <c r="C68" s="37" t="s">
        <v>129</v>
      </c>
      <c r="D68" s="38">
        <v>148000</v>
      </c>
      <c r="E68" s="38">
        <v>21889.32</v>
      </c>
      <c r="F68" s="39">
        <f t="shared" si="1"/>
        <v>126110.68</v>
      </c>
    </row>
    <row r="69" spans="1:6" ht="33.75" x14ac:dyDescent="0.2">
      <c r="A69" s="35" t="s">
        <v>130</v>
      </c>
      <c r="B69" s="36" t="s">
        <v>32</v>
      </c>
      <c r="C69" s="37" t="s">
        <v>131</v>
      </c>
      <c r="D69" s="38">
        <v>540800</v>
      </c>
      <c r="E69" s="38">
        <v>50640.36</v>
      </c>
      <c r="F69" s="39">
        <f t="shared" si="1"/>
        <v>490159.64</v>
      </c>
    </row>
    <row r="70" spans="1:6" ht="33.75" x14ac:dyDescent="0.2">
      <c r="A70" s="35" t="s">
        <v>132</v>
      </c>
      <c r="B70" s="36" t="s">
        <v>32</v>
      </c>
      <c r="C70" s="37" t="s">
        <v>133</v>
      </c>
      <c r="D70" s="38">
        <v>540800</v>
      </c>
      <c r="E70" s="38">
        <v>50640.36</v>
      </c>
      <c r="F70" s="39">
        <f t="shared" si="1"/>
        <v>490159.64</v>
      </c>
    </row>
    <row r="71" spans="1:6" ht="67.5" x14ac:dyDescent="0.2">
      <c r="A71" s="40" t="s">
        <v>134</v>
      </c>
      <c r="B71" s="36" t="s">
        <v>32</v>
      </c>
      <c r="C71" s="37" t="s">
        <v>135</v>
      </c>
      <c r="D71" s="38">
        <v>753900</v>
      </c>
      <c r="E71" s="38">
        <v>13037.68</v>
      </c>
      <c r="F71" s="39">
        <f t="shared" si="1"/>
        <v>740862.32</v>
      </c>
    </row>
    <row r="72" spans="1:6" ht="67.5" x14ac:dyDescent="0.2">
      <c r="A72" s="40" t="s">
        <v>136</v>
      </c>
      <c r="B72" s="36" t="s">
        <v>32</v>
      </c>
      <c r="C72" s="37" t="s">
        <v>137</v>
      </c>
      <c r="D72" s="38">
        <v>626000</v>
      </c>
      <c r="E72" s="38">
        <v>0</v>
      </c>
      <c r="F72" s="39">
        <f t="shared" si="1"/>
        <v>626000</v>
      </c>
    </row>
    <row r="73" spans="1:6" ht="67.5" x14ac:dyDescent="0.2">
      <c r="A73" s="35" t="s">
        <v>138</v>
      </c>
      <c r="B73" s="36" t="s">
        <v>32</v>
      </c>
      <c r="C73" s="37" t="s">
        <v>139</v>
      </c>
      <c r="D73" s="38">
        <v>626000</v>
      </c>
      <c r="E73" s="38">
        <v>0</v>
      </c>
      <c r="F73" s="39">
        <f t="shared" si="1"/>
        <v>626000</v>
      </c>
    </row>
    <row r="74" spans="1:6" ht="90" x14ac:dyDescent="0.2">
      <c r="A74" s="40" t="s">
        <v>140</v>
      </c>
      <c r="B74" s="36" t="s">
        <v>32</v>
      </c>
      <c r="C74" s="37" t="s">
        <v>141</v>
      </c>
      <c r="D74" s="38">
        <v>127900</v>
      </c>
      <c r="E74" s="38">
        <v>13037.68</v>
      </c>
      <c r="F74" s="39">
        <f t="shared" si="1"/>
        <v>114862.32</v>
      </c>
    </row>
    <row r="75" spans="1:6" ht="90" x14ac:dyDescent="0.2">
      <c r="A75" s="40" t="s">
        <v>142</v>
      </c>
      <c r="B75" s="36" t="s">
        <v>32</v>
      </c>
      <c r="C75" s="37" t="s">
        <v>143</v>
      </c>
      <c r="D75" s="38">
        <v>127900</v>
      </c>
      <c r="E75" s="38">
        <v>13037.68</v>
      </c>
      <c r="F75" s="39">
        <f t="shared" si="1"/>
        <v>114862.32</v>
      </c>
    </row>
    <row r="76" spans="1:6" ht="22.5" x14ac:dyDescent="0.2">
      <c r="A76" s="35" t="s">
        <v>144</v>
      </c>
      <c r="B76" s="36" t="s">
        <v>32</v>
      </c>
      <c r="C76" s="37" t="s">
        <v>145</v>
      </c>
      <c r="D76" s="38">
        <v>1100900</v>
      </c>
      <c r="E76" s="38">
        <v>1073395.97</v>
      </c>
      <c r="F76" s="39">
        <f t="shared" si="1"/>
        <v>27504.030000000028</v>
      </c>
    </row>
    <row r="77" spans="1:6" x14ac:dyDescent="0.2">
      <c r="A77" s="35" t="s">
        <v>146</v>
      </c>
      <c r="B77" s="36" t="s">
        <v>32</v>
      </c>
      <c r="C77" s="37" t="s">
        <v>147</v>
      </c>
      <c r="D77" s="38">
        <v>1100900</v>
      </c>
      <c r="E77" s="38">
        <v>1073395.97</v>
      </c>
      <c r="F77" s="39">
        <f t="shared" si="1"/>
        <v>27504.030000000028</v>
      </c>
    </row>
    <row r="78" spans="1:6" ht="33.75" x14ac:dyDescent="0.2">
      <c r="A78" s="35" t="s">
        <v>148</v>
      </c>
      <c r="B78" s="36" t="s">
        <v>32</v>
      </c>
      <c r="C78" s="37" t="s">
        <v>149</v>
      </c>
      <c r="D78" s="38">
        <v>35000</v>
      </c>
      <c r="E78" s="38">
        <v>7505.2</v>
      </c>
      <c r="F78" s="39">
        <f t="shared" si="1"/>
        <v>27494.799999999999</v>
      </c>
    </row>
    <row r="79" spans="1:6" ht="33.75" x14ac:dyDescent="0.2">
      <c r="A79" s="35" t="s">
        <v>150</v>
      </c>
      <c r="B79" s="36" t="s">
        <v>32</v>
      </c>
      <c r="C79" s="37" t="s">
        <v>151</v>
      </c>
      <c r="D79" s="38">
        <v>35000</v>
      </c>
      <c r="E79" s="38">
        <v>7505.2</v>
      </c>
      <c r="F79" s="39">
        <f t="shared" si="1"/>
        <v>27494.799999999999</v>
      </c>
    </row>
    <row r="80" spans="1:6" x14ac:dyDescent="0.2">
      <c r="A80" s="35" t="s">
        <v>152</v>
      </c>
      <c r="B80" s="36" t="s">
        <v>32</v>
      </c>
      <c r="C80" s="37" t="s">
        <v>153</v>
      </c>
      <c r="D80" s="38">
        <v>1065900</v>
      </c>
      <c r="E80" s="38">
        <v>1065890.77</v>
      </c>
      <c r="F80" s="39">
        <f t="shared" si="1"/>
        <v>9.2299999999813735</v>
      </c>
    </row>
    <row r="81" spans="1:6" ht="22.5" x14ac:dyDescent="0.2">
      <c r="A81" s="35" t="s">
        <v>154</v>
      </c>
      <c r="B81" s="36" t="s">
        <v>32</v>
      </c>
      <c r="C81" s="37" t="s">
        <v>155</v>
      </c>
      <c r="D81" s="38">
        <v>1065900</v>
      </c>
      <c r="E81" s="38">
        <v>1065890.77</v>
      </c>
      <c r="F81" s="39">
        <f t="shared" si="1"/>
        <v>9.2299999999813735</v>
      </c>
    </row>
    <row r="82" spans="1:6" ht="22.5" x14ac:dyDescent="0.2">
      <c r="A82" s="35" t="s">
        <v>156</v>
      </c>
      <c r="B82" s="36" t="s">
        <v>32</v>
      </c>
      <c r="C82" s="37" t="s">
        <v>157</v>
      </c>
      <c r="D82" s="38">
        <v>270300</v>
      </c>
      <c r="E82" s="38">
        <v>270324</v>
      </c>
      <c r="F82" s="39" t="str">
        <f t="shared" si="1"/>
        <v>-</v>
      </c>
    </row>
    <row r="83" spans="1:6" ht="22.5" x14ac:dyDescent="0.2">
      <c r="A83" s="35" t="s">
        <v>158</v>
      </c>
      <c r="B83" s="36" t="s">
        <v>32</v>
      </c>
      <c r="C83" s="37" t="s">
        <v>159</v>
      </c>
      <c r="D83" s="38">
        <v>270300</v>
      </c>
      <c r="E83" s="38">
        <v>270324</v>
      </c>
      <c r="F83" s="39" t="str">
        <f t="shared" si="1"/>
        <v>-</v>
      </c>
    </row>
    <row r="84" spans="1:6" ht="33.75" x14ac:dyDescent="0.2">
      <c r="A84" s="35" t="s">
        <v>160</v>
      </c>
      <c r="B84" s="36" t="s">
        <v>32</v>
      </c>
      <c r="C84" s="37" t="s">
        <v>161</v>
      </c>
      <c r="D84" s="38">
        <v>270300</v>
      </c>
      <c r="E84" s="38">
        <v>270324</v>
      </c>
      <c r="F84" s="39" t="str">
        <f t="shared" si="1"/>
        <v>-</v>
      </c>
    </row>
    <row r="85" spans="1:6" ht="45" x14ac:dyDescent="0.2">
      <c r="A85" s="35" t="s">
        <v>162</v>
      </c>
      <c r="B85" s="36" t="s">
        <v>32</v>
      </c>
      <c r="C85" s="37" t="s">
        <v>163</v>
      </c>
      <c r="D85" s="38">
        <v>270300</v>
      </c>
      <c r="E85" s="38">
        <v>270324</v>
      </c>
      <c r="F85" s="39" t="str">
        <f t="shared" ref="F85:F111" si="2">IF(OR(D85="-",IF(E85="-",0,E85)&gt;=IF(D85="-",0,D85)),"-",IF(D85="-",0,D85)-IF(E85="-",0,E85))</f>
        <v>-</v>
      </c>
    </row>
    <row r="86" spans="1:6" x14ac:dyDescent="0.2">
      <c r="A86" s="35" t="s">
        <v>164</v>
      </c>
      <c r="B86" s="36" t="s">
        <v>32</v>
      </c>
      <c r="C86" s="37" t="s">
        <v>165</v>
      </c>
      <c r="D86" s="38">
        <v>10000</v>
      </c>
      <c r="E86" s="38">
        <v>3000</v>
      </c>
      <c r="F86" s="39">
        <f t="shared" si="2"/>
        <v>7000</v>
      </c>
    </row>
    <row r="87" spans="1:6" ht="90" x14ac:dyDescent="0.2">
      <c r="A87" s="40" t="s">
        <v>166</v>
      </c>
      <c r="B87" s="36" t="s">
        <v>32</v>
      </c>
      <c r="C87" s="37" t="s">
        <v>167</v>
      </c>
      <c r="D87" s="38">
        <v>10000</v>
      </c>
      <c r="E87" s="38" t="s">
        <v>45</v>
      </c>
      <c r="F87" s="39">
        <f t="shared" si="2"/>
        <v>10000</v>
      </c>
    </row>
    <row r="88" spans="1:6" ht="78.75" x14ac:dyDescent="0.2">
      <c r="A88" s="40" t="s">
        <v>168</v>
      </c>
      <c r="B88" s="36" t="s">
        <v>32</v>
      </c>
      <c r="C88" s="37" t="s">
        <v>169</v>
      </c>
      <c r="D88" s="38">
        <v>10000</v>
      </c>
      <c r="E88" s="38" t="s">
        <v>45</v>
      </c>
      <c r="F88" s="39">
        <f t="shared" si="2"/>
        <v>10000</v>
      </c>
    </row>
    <row r="89" spans="1:6" ht="67.5" x14ac:dyDescent="0.2">
      <c r="A89" s="35" t="s">
        <v>170</v>
      </c>
      <c r="B89" s="36" t="s">
        <v>32</v>
      </c>
      <c r="C89" s="37" t="s">
        <v>171</v>
      </c>
      <c r="D89" s="38">
        <v>10000</v>
      </c>
      <c r="E89" s="38" t="s">
        <v>45</v>
      </c>
      <c r="F89" s="39">
        <f t="shared" si="2"/>
        <v>10000</v>
      </c>
    </row>
    <row r="90" spans="1:6" ht="22.5" x14ac:dyDescent="0.2">
      <c r="A90" s="35" t="s">
        <v>172</v>
      </c>
      <c r="B90" s="36" t="s">
        <v>32</v>
      </c>
      <c r="C90" s="37" t="s">
        <v>173</v>
      </c>
      <c r="D90" s="38" t="s">
        <v>45</v>
      </c>
      <c r="E90" s="38">
        <v>3000</v>
      </c>
      <c r="F90" s="39" t="str">
        <f t="shared" si="2"/>
        <v>-</v>
      </c>
    </row>
    <row r="91" spans="1:6" ht="67.5" x14ac:dyDescent="0.2">
      <c r="A91" s="35" t="s">
        <v>174</v>
      </c>
      <c r="B91" s="36" t="s">
        <v>32</v>
      </c>
      <c r="C91" s="37" t="s">
        <v>175</v>
      </c>
      <c r="D91" s="38" t="s">
        <v>45</v>
      </c>
      <c r="E91" s="38">
        <v>3000</v>
      </c>
      <c r="F91" s="39" t="str">
        <f t="shared" si="2"/>
        <v>-</v>
      </c>
    </row>
    <row r="92" spans="1:6" ht="56.25" x14ac:dyDescent="0.2">
      <c r="A92" s="35" t="s">
        <v>176</v>
      </c>
      <c r="B92" s="36" t="s">
        <v>32</v>
      </c>
      <c r="C92" s="37" t="s">
        <v>177</v>
      </c>
      <c r="D92" s="38" t="s">
        <v>45</v>
      </c>
      <c r="E92" s="38">
        <v>3000</v>
      </c>
      <c r="F92" s="39" t="str">
        <f t="shared" si="2"/>
        <v>-</v>
      </c>
    </row>
    <row r="93" spans="1:6" ht="123.75" x14ac:dyDescent="0.2">
      <c r="A93" s="40" t="s">
        <v>178</v>
      </c>
      <c r="B93" s="36" t="s">
        <v>32</v>
      </c>
      <c r="C93" s="37" t="s">
        <v>179</v>
      </c>
      <c r="D93" s="38" t="s">
        <v>45</v>
      </c>
      <c r="E93" s="38">
        <v>3000</v>
      </c>
      <c r="F93" s="39" t="str">
        <f t="shared" si="2"/>
        <v>-</v>
      </c>
    </row>
    <row r="94" spans="1:6" x14ac:dyDescent="0.2">
      <c r="A94" s="35" t="s">
        <v>180</v>
      </c>
      <c r="B94" s="36" t="s">
        <v>32</v>
      </c>
      <c r="C94" s="37" t="s">
        <v>181</v>
      </c>
      <c r="D94" s="38">
        <v>42838100</v>
      </c>
      <c r="E94" s="38">
        <v>4096087.2</v>
      </c>
      <c r="F94" s="39">
        <f t="shared" si="2"/>
        <v>38742012.799999997</v>
      </c>
    </row>
    <row r="95" spans="1:6" ht="33.75" x14ac:dyDescent="0.2">
      <c r="A95" s="35" t="s">
        <v>182</v>
      </c>
      <c r="B95" s="36" t="s">
        <v>32</v>
      </c>
      <c r="C95" s="37" t="s">
        <v>183</v>
      </c>
      <c r="D95" s="38">
        <v>43848600</v>
      </c>
      <c r="E95" s="38">
        <v>5106551.6500000004</v>
      </c>
      <c r="F95" s="39">
        <f t="shared" si="2"/>
        <v>38742048.350000001</v>
      </c>
    </row>
    <row r="96" spans="1:6" ht="22.5" x14ac:dyDescent="0.2">
      <c r="A96" s="35" t="s">
        <v>184</v>
      </c>
      <c r="B96" s="36" t="s">
        <v>32</v>
      </c>
      <c r="C96" s="37" t="s">
        <v>185</v>
      </c>
      <c r="D96" s="38">
        <v>20660700</v>
      </c>
      <c r="E96" s="38">
        <v>5088400</v>
      </c>
      <c r="F96" s="39">
        <f t="shared" si="2"/>
        <v>15572300</v>
      </c>
    </row>
    <row r="97" spans="1:6" x14ac:dyDescent="0.2">
      <c r="A97" s="35" t="s">
        <v>186</v>
      </c>
      <c r="B97" s="36" t="s">
        <v>32</v>
      </c>
      <c r="C97" s="37" t="s">
        <v>187</v>
      </c>
      <c r="D97" s="38">
        <v>19689900</v>
      </c>
      <c r="E97" s="38">
        <v>4926600</v>
      </c>
      <c r="F97" s="39">
        <f t="shared" si="2"/>
        <v>14763300</v>
      </c>
    </row>
    <row r="98" spans="1:6" ht="33.75" x14ac:dyDescent="0.2">
      <c r="A98" s="35" t="s">
        <v>188</v>
      </c>
      <c r="B98" s="36" t="s">
        <v>32</v>
      </c>
      <c r="C98" s="37" t="s">
        <v>189</v>
      </c>
      <c r="D98" s="38">
        <v>19689900</v>
      </c>
      <c r="E98" s="38">
        <v>4926600</v>
      </c>
      <c r="F98" s="39">
        <f t="shared" si="2"/>
        <v>14763300</v>
      </c>
    </row>
    <row r="99" spans="1:6" ht="22.5" x14ac:dyDescent="0.2">
      <c r="A99" s="35" t="s">
        <v>190</v>
      </c>
      <c r="B99" s="36" t="s">
        <v>32</v>
      </c>
      <c r="C99" s="37" t="s">
        <v>191</v>
      </c>
      <c r="D99" s="38">
        <v>970800</v>
      </c>
      <c r="E99" s="38">
        <v>161800</v>
      </c>
      <c r="F99" s="39">
        <f t="shared" si="2"/>
        <v>809000</v>
      </c>
    </row>
    <row r="100" spans="1:6" ht="22.5" x14ac:dyDescent="0.2">
      <c r="A100" s="35" t="s">
        <v>192</v>
      </c>
      <c r="B100" s="36" t="s">
        <v>32</v>
      </c>
      <c r="C100" s="37" t="s">
        <v>193</v>
      </c>
      <c r="D100" s="38">
        <v>970800</v>
      </c>
      <c r="E100" s="38">
        <v>161800</v>
      </c>
      <c r="F100" s="39">
        <f t="shared" si="2"/>
        <v>809000</v>
      </c>
    </row>
    <row r="101" spans="1:6" ht="22.5" x14ac:dyDescent="0.2">
      <c r="A101" s="35" t="s">
        <v>194</v>
      </c>
      <c r="B101" s="36" t="s">
        <v>32</v>
      </c>
      <c r="C101" s="37" t="s">
        <v>195</v>
      </c>
      <c r="D101" s="38">
        <v>352800</v>
      </c>
      <c r="E101" s="38">
        <v>18151.650000000001</v>
      </c>
      <c r="F101" s="39">
        <f t="shared" si="2"/>
        <v>334648.34999999998</v>
      </c>
    </row>
    <row r="102" spans="1:6" ht="33.75" x14ac:dyDescent="0.2">
      <c r="A102" s="35" t="s">
        <v>196</v>
      </c>
      <c r="B102" s="36" t="s">
        <v>32</v>
      </c>
      <c r="C102" s="37" t="s">
        <v>197</v>
      </c>
      <c r="D102" s="38">
        <v>200</v>
      </c>
      <c r="E102" s="38">
        <v>200</v>
      </c>
      <c r="F102" s="39" t="str">
        <f t="shared" si="2"/>
        <v>-</v>
      </c>
    </row>
    <row r="103" spans="1:6" ht="33.75" x14ac:dyDescent="0.2">
      <c r="A103" s="35" t="s">
        <v>198</v>
      </c>
      <c r="B103" s="36" t="s">
        <v>32</v>
      </c>
      <c r="C103" s="37" t="s">
        <v>199</v>
      </c>
      <c r="D103" s="38">
        <v>200</v>
      </c>
      <c r="E103" s="38">
        <v>200</v>
      </c>
      <c r="F103" s="39" t="str">
        <f t="shared" si="2"/>
        <v>-</v>
      </c>
    </row>
    <row r="104" spans="1:6" ht="33.75" x14ac:dyDescent="0.2">
      <c r="A104" s="35" t="s">
        <v>200</v>
      </c>
      <c r="B104" s="36" t="s">
        <v>32</v>
      </c>
      <c r="C104" s="37" t="s">
        <v>201</v>
      </c>
      <c r="D104" s="38">
        <v>352600</v>
      </c>
      <c r="E104" s="38">
        <v>17951.650000000001</v>
      </c>
      <c r="F104" s="39">
        <f t="shared" si="2"/>
        <v>334648.34999999998</v>
      </c>
    </row>
    <row r="105" spans="1:6" ht="33.75" x14ac:dyDescent="0.2">
      <c r="A105" s="35" t="s">
        <v>202</v>
      </c>
      <c r="B105" s="36" t="s">
        <v>32</v>
      </c>
      <c r="C105" s="37" t="s">
        <v>203</v>
      </c>
      <c r="D105" s="38">
        <v>352600</v>
      </c>
      <c r="E105" s="38">
        <v>17951.650000000001</v>
      </c>
      <c r="F105" s="39">
        <f t="shared" si="2"/>
        <v>334648.34999999998</v>
      </c>
    </row>
    <row r="106" spans="1:6" x14ac:dyDescent="0.2">
      <c r="A106" s="35" t="s">
        <v>204</v>
      </c>
      <c r="B106" s="36" t="s">
        <v>32</v>
      </c>
      <c r="C106" s="37" t="s">
        <v>205</v>
      </c>
      <c r="D106" s="38">
        <v>22835100</v>
      </c>
      <c r="E106" s="38" t="s">
        <v>45</v>
      </c>
      <c r="F106" s="39">
        <f t="shared" si="2"/>
        <v>22835100</v>
      </c>
    </row>
    <row r="107" spans="1:6" ht="22.5" x14ac:dyDescent="0.2">
      <c r="A107" s="35" t="s">
        <v>206</v>
      </c>
      <c r="B107" s="36" t="s">
        <v>32</v>
      </c>
      <c r="C107" s="37" t="s">
        <v>207</v>
      </c>
      <c r="D107" s="38">
        <v>22835100</v>
      </c>
      <c r="E107" s="38" t="s">
        <v>45</v>
      </c>
      <c r="F107" s="39">
        <f t="shared" si="2"/>
        <v>22835100</v>
      </c>
    </row>
    <row r="108" spans="1:6" ht="22.5" x14ac:dyDescent="0.2">
      <c r="A108" s="35" t="s">
        <v>208</v>
      </c>
      <c r="B108" s="36" t="s">
        <v>32</v>
      </c>
      <c r="C108" s="37" t="s">
        <v>209</v>
      </c>
      <c r="D108" s="38">
        <v>22835100</v>
      </c>
      <c r="E108" s="38" t="s">
        <v>45</v>
      </c>
      <c r="F108" s="39">
        <f t="shared" si="2"/>
        <v>22835100</v>
      </c>
    </row>
    <row r="109" spans="1:6" ht="33.75" x14ac:dyDescent="0.2">
      <c r="A109" s="35" t="s">
        <v>210</v>
      </c>
      <c r="B109" s="36" t="s">
        <v>32</v>
      </c>
      <c r="C109" s="37" t="s">
        <v>211</v>
      </c>
      <c r="D109" s="38">
        <v>-1010500</v>
      </c>
      <c r="E109" s="38">
        <v>-1010464.45</v>
      </c>
      <c r="F109" s="39" t="str">
        <f t="shared" si="2"/>
        <v>-</v>
      </c>
    </row>
    <row r="110" spans="1:6" ht="45" x14ac:dyDescent="0.2">
      <c r="A110" s="35" t="s">
        <v>212</v>
      </c>
      <c r="B110" s="36" t="s">
        <v>32</v>
      </c>
      <c r="C110" s="37" t="s">
        <v>213</v>
      </c>
      <c r="D110" s="38">
        <v>-1010500</v>
      </c>
      <c r="E110" s="38">
        <v>-1010464.45</v>
      </c>
      <c r="F110" s="39" t="str">
        <f t="shared" si="2"/>
        <v>-</v>
      </c>
    </row>
    <row r="111" spans="1:6" ht="45" x14ac:dyDescent="0.2">
      <c r="A111" s="35" t="s">
        <v>214</v>
      </c>
      <c r="B111" s="36" t="s">
        <v>32</v>
      </c>
      <c r="C111" s="37" t="s">
        <v>215</v>
      </c>
      <c r="D111" s="38">
        <v>-1010500</v>
      </c>
      <c r="E111" s="38">
        <v>-1010464.45</v>
      </c>
      <c r="F111" s="39" t="str">
        <f t="shared" si="2"/>
        <v>-</v>
      </c>
    </row>
    <row r="112" spans="1:6" ht="12.75" customHeight="1" x14ac:dyDescent="0.2">
      <c r="A112" s="41"/>
      <c r="B112" s="42"/>
      <c r="C112" s="42"/>
      <c r="D112" s="43"/>
      <c r="E112" s="43"/>
      <c r="F112" s="43"/>
    </row>
  </sheetData>
  <mergeCells count="12">
    <mergeCell ref="B11:B17"/>
    <mergeCell ref="D11:D17"/>
    <mergeCell ref="C11:C17"/>
    <mergeCell ref="A11:A17"/>
    <mergeCell ref="F11:F17"/>
    <mergeCell ref="E11:E17"/>
    <mergeCell ref="A10:D10"/>
    <mergeCell ref="A1:D1"/>
    <mergeCell ref="A4:D4"/>
    <mergeCell ref="A2:D2"/>
    <mergeCell ref="B6:D6"/>
    <mergeCell ref="B7:D7"/>
  </mergeCells>
  <conditionalFormatting sqref="F23 F21">
    <cfRule type="cellIs" priority="1" stopIfTrue="1" operator="equal">
      <formula>0</formula>
    </cfRule>
  </conditionalFormatting>
  <conditionalFormatting sqref="F30">
    <cfRule type="cellIs" priority="2" stopIfTrue="1" operator="equal">
      <formula>0</formula>
    </cfRule>
  </conditionalFormatting>
  <conditionalFormatting sqref="F28">
    <cfRule type="cellIs" priority="3" stopIfTrue="1" operator="equal">
      <formula>0</formula>
    </cfRule>
  </conditionalFormatting>
  <conditionalFormatting sqref="F27">
    <cfRule type="cellIs" priority="4" stopIfTrue="1" operator="equal">
      <formula>0</formula>
    </cfRule>
  </conditionalFormatting>
  <conditionalFormatting sqref="F40">
    <cfRule type="cellIs" priority="5" stopIfTrue="1" operator="equal">
      <formula>0</formula>
    </cfRule>
  </conditionalFormatting>
  <pageMargins left="0.39370078740157483" right="0.39370078740157483" top="0.78740157480314965" bottom="0.39370078740157483" header="0" footer="0"/>
  <pageSetup paperSize="9" fitToHeight="0" pageOrder="overThenDown" orientation="portrait" verticalDpi="300"/>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309"/>
  <sheetViews>
    <sheetView showGridLines="0" topLeftCell="A183" workbookViewId="0">
      <selection activeCell="C190" sqref="C190"/>
    </sheetView>
  </sheetViews>
  <sheetFormatPr defaultRowHeight="12.75" customHeight="1" x14ac:dyDescent="0.2"/>
  <cols>
    <col min="1" max="1" width="45.7109375" customWidth="1"/>
    <col min="2" max="2" width="4.28515625" customWidth="1"/>
    <col min="3" max="3" width="40.7109375" customWidth="1"/>
    <col min="4" max="4" width="18.85546875" customWidth="1"/>
    <col min="5" max="6" width="18.7109375" customWidth="1"/>
  </cols>
  <sheetData>
    <row r="1" spans="1:6" x14ac:dyDescent="0.2"/>
    <row r="2" spans="1:6" ht="15" customHeight="1" x14ac:dyDescent="0.25">
      <c r="A2" s="96" t="s">
        <v>216</v>
      </c>
      <c r="B2" s="96"/>
      <c r="C2" s="96"/>
      <c r="D2" s="96"/>
      <c r="E2" s="1"/>
      <c r="F2" s="14" t="s">
        <v>217</v>
      </c>
    </row>
    <row r="3" spans="1:6" ht="13.5" customHeight="1" x14ac:dyDescent="0.2">
      <c r="A3" s="5"/>
      <c r="B3" s="5"/>
      <c r="C3" s="44"/>
      <c r="D3" s="10"/>
      <c r="E3" s="10"/>
      <c r="F3" s="10"/>
    </row>
    <row r="4" spans="1:6" ht="10.15" customHeight="1" x14ac:dyDescent="0.2">
      <c r="A4" s="115" t="s">
        <v>22</v>
      </c>
      <c r="B4" s="101" t="s">
        <v>23</v>
      </c>
      <c r="C4" s="113" t="s">
        <v>218</v>
      </c>
      <c r="D4" s="104" t="s">
        <v>25</v>
      </c>
      <c r="E4" s="118" t="s">
        <v>26</v>
      </c>
      <c r="F4" s="110" t="s">
        <v>27</v>
      </c>
    </row>
    <row r="5" spans="1:6" ht="5.45" customHeight="1" x14ac:dyDescent="0.2">
      <c r="A5" s="116"/>
      <c r="B5" s="102"/>
      <c r="C5" s="114"/>
      <c r="D5" s="105"/>
      <c r="E5" s="119"/>
      <c r="F5" s="111"/>
    </row>
    <row r="6" spans="1:6" ht="9.6" customHeight="1" x14ac:dyDescent="0.2">
      <c r="A6" s="116"/>
      <c r="B6" s="102"/>
      <c r="C6" s="114"/>
      <c r="D6" s="105"/>
      <c r="E6" s="119"/>
      <c r="F6" s="111"/>
    </row>
    <row r="7" spans="1:6" ht="6" customHeight="1" x14ac:dyDescent="0.2">
      <c r="A7" s="116"/>
      <c r="B7" s="102"/>
      <c r="C7" s="114"/>
      <c r="D7" s="105"/>
      <c r="E7" s="119"/>
      <c r="F7" s="111"/>
    </row>
    <row r="8" spans="1:6" ht="6.6" customHeight="1" x14ac:dyDescent="0.2">
      <c r="A8" s="116"/>
      <c r="B8" s="102"/>
      <c r="C8" s="114"/>
      <c r="D8" s="105"/>
      <c r="E8" s="119"/>
      <c r="F8" s="111"/>
    </row>
    <row r="9" spans="1:6" ht="10.9" customHeight="1" x14ac:dyDescent="0.2">
      <c r="A9" s="116"/>
      <c r="B9" s="102"/>
      <c r="C9" s="114"/>
      <c r="D9" s="105"/>
      <c r="E9" s="119"/>
      <c r="F9" s="111"/>
    </row>
    <row r="10" spans="1:6" ht="4.1500000000000004" hidden="1" customHeight="1" x14ac:dyDescent="0.2">
      <c r="A10" s="116"/>
      <c r="B10" s="102"/>
      <c r="C10" s="45"/>
      <c r="D10" s="105"/>
      <c r="E10" s="46"/>
      <c r="F10" s="47"/>
    </row>
    <row r="11" spans="1:6" ht="13.15" hidden="1" customHeight="1" x14ac:dyDescent="0.2">
      <c r="A11" s="117"/>
      <c r="B11" s="103"/>
      <c r="C11" s="48"/>
      <c r="D11" s="106"/>
      <c r="E11" s="49"/>
      <c r="F11" s="50"/>
    </row>
    <row r="12" spans="1:6" ht="13.5" customHeight="1" x14ac:dyDescent="0.2">
      <c r="A12" s="19">
        <v>1</v>
      </c>
      <c r="B12" s="20">
        <v>2</v>
      </c>
      <c r="C12" s="21">
        <v>3</v>
      </c>
      <c r="D12" s="22" t="s">
        <v>28</v>
      </c>
      <c r="E12" s="51" t="s">
        <v>29</v>
      </c>
      <c r="F12" s="24" t="s">
        <v>30</v>
      </c>
    </row>
    <row r="13" spans="1:6" x14ac:dyDescent="0.2">
      <c r="A13" s="52" t="s">
        <v>219</v>
      </c>
      <c r="B13" s="53" t="s">
        <v>220</v>
      </c>
      <c r="C13" s="54" t="s">
        <v>221</v>
      </c>
      <c r="D13" s="55">
        <v>65161100</v>
      </c>
      <c r="E13" s="56">
        <v>6193479</v>
      </c>
      <c r="F13" s="57">
        <f>IF(OR(D13="-",IF(E13="-",0,E13)&gt;=IF(D13="-",0,D13)),"-",IF(D13="-",0,D13)-IF(E13="-",0,E13))</f>
        <v>58967621</v>
      </c>
    </row>
    <row r="14" spans="1:6" x14ac:dyDescent="0.2">
      <c r="A14" s="58" t="s">
        <v>34</v>
      </c>
      <c r="B14" s="59"/>
      <c r="C14" s="60"/>
      <c r="D14" s="61"/>
      <c r="E14" s="62"/>
      <c r="F14" s="63"/>
    </row>
    <row r="15" spans="1:6" ht="22.5" x14ac:dyDescent="0.2">
      <c r="A15" s="25" t="s">
        <v>222</v>
      </c>
      <c r="B15" s="64" t="s">
        <v>220</v>
      </c>
      <c r="C15" s="27" t="s">
        <v>223</v>
      </c>
      <c r="D15" s="28">
        <v>65161100</v>
      </c>
      <c r="E15" s="65">
        <v>6193479</v>
      </c>
      <c r="F15" s="66">
        <f t="shared" ref="F15:F78" si="0">IF(OR(D15="-",IF(E15="-",0,E15)&gt;=IF(D15="-",0,D15)),"-",IF(D15="-",0,D15)-IF(E15="-",0,E15))</f>
        <v>58967621</v>
      </c>
    </row>
    <row r="16" spans="1:6" x14ac:dyDescent="0.2">
      <c r="A16" s="52" t="s">
        <v>224</v>
      </c>
      <c r="B16" s="53" t="s">
        <v>220</v>
      </c>
      <c r="C16" s="54" t="s">
        <v>225</v>
      </c>
      <c r="D16" s="55">
        <v>14327200</v>
      </c>
      <c r="E16" s="56">
        <v>1794964.77</v>
      </c>
      <c r="F16" s="57">
        <f t="shared" si="0"/>
        <v>12532235.23</v>
      </c>
    </row>
    <row r="17" spans="1:6" ht="45" x14ac:dyDescent="0.2">
      <c r="A17" s="52" t="s">
        <v>226</v>
      </c>
      <c r="B17" s="53" t="s">
        <v>220</v>
      </c>
      <c r="C17" s="54" t="s">
        <v>227</v>
      </c>
      <c r="D17" s="55">
        <v>13601300</v>
      </c>
      <c r="E17" s="56">
        <v>1584033.41</v>
      </c>
      <c r="F17" s="57">
        <f t="shared" si="0"/>
        <v>12017266.59</v>
      </c>
    </row>
    <row r="18" spans="1:6" ht="45" x14ac:dyDescent="0.2">
      <c r="A18" s="25" t="s">
        <v>226</v>
      </c>
      <c r="B18" s="64" t="s">
        <v>220</v>
      </c>
      <c r="C18" s="27" t="s">
        <v>228</v>
      </c>
      <c r="D18" s="28">
        <v>8000</v>
      </c>
      <c r="E18" s="65" t="s">
        <v>45</v>
      </c>
      <c r="F18" s="66">
        <f t="shared" si="0"/>
        <v>8000</v>
      </c>
    </row>
    <row r="19" spans="1:6" ht="56.25" x14ac:dyDescent="0.2">
      <c r="A19" s="25" t="s">
        <v>229</v>
      </c>
      <c r="B19" s="64" t="s">
        <v>220</v>
      </c>
      <c r="C19" s="27" t="s">
        <v>230</v>
      </c>
      <c r="D19" s="28">
        <v>8000</v>
      </c>
      <c r="E19" s="65" t="s">
        <v>45</v>
      </c>
      <c r="F19" s="66">
        <f t="shared" si="0"/>
        <v>8000</v>
      </c>
    </row>
    <row r="20" spans="1:6" ht="78.75" x14ac:dyDescent="0.2">
      <c r="A20" s="67" t="s">
        <v>231</v>
      </c>
      <c r="B20" s="64" t="s">
        <v>220</v>
      </c>
      <c r="C20" s="27" t="s">
        <v>232</v>
      </c>
      <c r="D20" s="28">
        <v>8000</v>
      </c>
      <c r="E20" s="65" t="s">
        <v>45</v>
      </c>
      <c r="F20" s="66">
        <f t="shared" si="0"/>
        <v>8000</v>
      </c>
    </row>
    <row r="21" spans="1:6" ht="22.5" x14ac:dyDescent="0.2">
      <c r="A21" s="25" t="s">
        <v>233</v>
      </c>
      <c r="B21" s="64" t="s">
        <v>220</v>
      </c>
      <c r="C21" s="27" t="s">
        <v>234</v>
      </c>
      <c r="D21" s="28">
        <v>8000</v>
      </c>
      <c r="E21" s="65" t="s">
        <v>45</v>
      </c>
      <c r="F21" s="66">
        <f t="shared" si="0"/>
        <v>8000</v>
      </c>
    </row>
    <row r="22" spans="1:6" ht="22.5" x14ac:dyDescent="0.2">
      <c r="A22" s="25" t="s">
        <v>235</v>
      </c>
      <c r="B22" s="64" t="s">
        <v>220</v>
      </c>
      <c r="C22" s="27" t="s">
        <v>236</v>
      </c>
      <c r="D22" s="28">
        <v>8000</v>
      </c>
      <c r="E22" s="65" t="s">
        <v>45</v>
      </c>
      <c r="F22" s="66">
        <f t="shared" si="0"/>
        <v>8000</v>
      </c>
    </row>
    <row r="23" spans="1:6" ht="22.5" x14ac:dyDescent="0.2">
      <c r="A23" s="25" t="s">
        <v>237</v>
      </c>
      <c r="B23" s="64" t="s">
        <v>220</v>
      </c>
      <c r="C23" s="27" t="s">
        <v>238</v>
      </c>
      <c r="D23" s="28">
        <v>8000</v>
      </c>
      <c r="E23" s="65" t="s">
        <v>45</v>
      </c>
      <c r="F23" s="66">
        <f t="shared" si="0"/>
        <v>8000</v>
      </c>
    </row>
    <row r="24" spans="1:6" ht="45" x14ac:dyDescent="0.2">
      <c r="A24" s="25" t="s">
        <v>226</v>
      </c>
      <c r="B24" s="64" t="s">
        <v>220</v>
      </c>
      <c r="C24" s="27" t="s">
        <v>239</v>
      </c>
      <c r="D24" s="28">
        <v>439800</v>
      </c>
      <c r="E24" s="65">
        <v>220016.47</v>
      </c>
      <c r="F24" s="66">
        <f t="shared" si="0"/>
        <v>219783.53</v>
      </c>
    </row>
    <row r="25" spans="1:6" ht="56.25" x14ac:dyDescent="0.2">
      <c r="A25" s="25" t="s">
        <v>240</v>
      </c>
      <c r="B25" s="64" t="s">
        <v>220</v>
      </c>
      <c r="C25" s="27" t="s">
        <v>241</v>
      </c>
      <c r="D25" s="28">
        <v>439800</v>
      </c>
      <c r="E25" s="65">
        <v>220016.47</v>
      </c>
      <c r="F25" s="66">
        <f t="shared" si="0"/>
        <v>219783.53</v>
      </c>
    </row>
    <row r="26" spans="1:6" ht="78.75" x14ac:dyDescent="0.2">
      <c r="A26" s="67" t="s">
        <v>242</v>
      </c>
      <c r="B26" s="64" t="s">
        <v>220</v>
      </c>
      <c r="C26" s="27" t="s">
        <v>243</v>
      </c>
      <c r="D26" s="28">
        <v>439800</v>
      </c>
      <c r="E26" s="65">
        <v>220016.47</v>
      </c>
      <c r="F26" s="66">
        <f t="shared" si="0"/>
        <v>219783.53</v>
      </c>
    </row>
    <row r="27" spans="1:6" ht="22.5" x14ac:dyDescent="0.2">
      <c r="A27" s="25" t="s">
        <v>233</v>
      </c>
      <c r="B27" s="64" t="s">
        <v>220</v>
      </c>
      <c r="C27" s="27" t="s">
        <v>244</v>
      </c>
      <c r="D27" s="28">
        <v>439800</v>
      </c>
      <c r="E27" s="65">
        <v>220016.47</v>
      </c>
      <c r="F27" s="66">
        <f t="shared" si="0"/>
        <v>219783.53</v>
      </c>
    </row>
    <row r="28" spans="1:6" ht="22.5" x14ac:dyDescent="0.2">
      <c r="A28" s="25" t="s">
        <v>235</v>
      </c>
      <c r="B28" s="64" t="s">
        <v>220</v>
      </c>
      <c r="C28" s="27" t="s">
        <v>245</v>
      </c>
      <c r="D28" s="28">
        <v>439800</v>
      </c>
      <c r="E28" s="65">
        <v>220016.47</v>
      </c>
      <c r="F28" s="66">
        <f t="shared" si="0"/>
        <v>219783.53</v>
      </c>
    </row>
    <row r="29" spans="1:6" ht="22.5" x14ac:dyDescent="0.2">
      <c r="A29" s="25" t="s">
        <v>237</v>
      </c>
      <c r="B29" s="64" t="s">
        <v>220</v>
      </c>
      <c r="C29" s="27" t="s">
        <v>246</v>
      </c>
      <c r="D29" s="28">
        <v>439800</v>
      </c>
      <c r="E29" s="65">
        <v>220016.47</v>
      </c>
      <c r="F29" s="66">
        <f t="shared" si="0"/>
        <v>219783.53</v>
      </c>
    </row>
    <row r="30" spans="1:6" ht="45" x14ac:dyDescent="0.2">
      <c r="A30" s="25" t="s">
        <v>226</v>
      </c>
      <c r="B30" s="64" t="s">
        <v>220</v>
      </c>
      <c r="C30" s="27" t="s">
        <v>247</v>
      </c>
      <c r="D30" s="28">
        <v>13153300</v>
      </c>
      <c r="E30" s="65">
        <v>1363816.94</v>
      </c>
      <c r="F30" s="66">
        <f t="shared" si="0"/>
        <v>11789483.060000001</v>
      </c>
    </row>
    <row r="31" spans="1:6" ht="45" x14ac:dyDescent="0.2">
      <c r="A31" s="25" t="s">
        <v>248</v>
      </c>
      <c r="B31" s="64" t="s">
        <v>220</v>
      </c>
      <c r="C31" s="27" t="s">
        <v>249</v>
      </c>
      <c r="D31" s="28">
        <v>13153300</v>
      </c>
      <c r="E31" s="65">
        <v>1363816.94</v>
      </c>
      <c r="F31" s="66">
        <f t="shared" si="0"/>
        <v>11789483.060000001</v>
      </c>
    </row>
    <row r="32" spans="1:6" ht="78.75" x14ac:dyDescent="0.2">
      <c r="A32" s="67" t="s">
        <v>250</v>
      </c>
      <c r="B32" s="64" t="s">
        <v>220</v>
      </c>
      <c r="C32" s="27" t="s">
        <v>251</v>
      </c>
      <c r="D32" s="28">
        <v>11776300</v>
      </c>
      <c r="E32" s="65">
        <v>1084295.55</v>
      </c>
      <c r="F32" s="66">
        <f t="shared" si="0"/>
        <v>10692004.449999999</v>
      </c>
    </row>
    <row r="33" spans="1:6" ht="56.25" x14ac:dyDescent="0.2">
      <c r="A33" s="25" t="s">
        <v>252</v>
      </c>
      <c r="B33" s="64" t="s">
        <v>220</v>
      </c>
      <c r="C33" s="27" t="s">
        <v>253</v>
      </c>
      <c r="D33" s="28">
        <v>11776300</v>
      </c>
      <c r="E33" s="65">
        <v>1084295.55</v>
      </c>
      <c r="F33" s="66">
        <f t="shared" si="0"/>
        <v>10692004.449999999</v>
      </c>
    </row>
    <row r="34" spans="1:6" ht="22.5" x14ac:dyDescent="0.2">
      <c r="A34" s="25" t="s">
        <v>254</v>
      </c>
      <c r="B34" s="64" t="s">
        <v>220</v>
      </c>
      <c r="C34" s="27" t="s">
        <v>255</v>
      </c>
      <c r="D34" s="28">
        <v>11776300</v>
      </c>
      <c r="E34" s="65">
        <v>1084295.55</v>
      </c>
      <c r="F34" s="66">
        <f t="shared" si="0"/>
        <v>10692004.449999999</v>
      </c>
    </row>
    <row r="35" spans="1:6" ht="22.5" x14ac:dyDescent="0.2">
      <c r="A35" s="25" t="s">
        <v>256</v>
      </c>
      <c r="B35" s="64" t="s">
        <v>220</v>
      </c>
      <c r="C35" s="27" t="s">
        <v>257</v>
      </c>
      <c r="D35" s="28">
        <v>8582800</v>
      </c>
      <c r="E35" s="65">
        <v>924408.27</v>
      </c>
      <c r="F35" s="66">
        <f t="shared" si="0"/>
        <v>7658391.7300000004</v>
      </c>
    </row>
    <row r="36" spans="1:6" ht="33.75" x14ac:dyDescent="0.2">
      <c r="A36" s="25" t="s">
        <v>258</v>
      </c>
      <c r="B36" s="64" t="s">
        <v>220</v>
      </c>
      <c r="C36" s="27" t="s">
        <v>259</v>
      </c>
      <c r="D36" s="28">
        <v>601400</v>
      </c>
      <c r="E36" s="65" t="s">
        <v>45</v>
      </c>
      <c r="F36" s="66">
        <f t="shared" si="0"/>
        <v>601400</v>
      </c>
    </row>
    <row r="37" spans="1:6" ht="33.75" x14ac:dyDescent="0.2">
      <c r="A37" s="25" t="s">
        <v>260</v>
      </c>
      <c r="B37" s="64" t="s">
        <v>220</v>
      </c>
      <c r="C37" s="27" t="s">
        <v>261</v>
      </c>
      <c r="D37" s="28">
        <v>2592100</v>
      </c>
      <c r="E37" s="65">
        <v>159887.28</v>
      </c>
      <c r="F37" s="66">
        <f t="shared" si="0"/>
        <v>2432212.7200000002</v>
      </c>
    </row>
    <row r="38" spans="1:6" ht="78.75" x14ac:dyDescent="0.2">
      <c r="A38" s="67" t="s">
        <v>262</v>
      </c>
      <c r="B38" s="64" t="s">
        <v>220</v>
      </c>
      <c r="C38" s="27" t="s">
        <v>263</v>
      </c>
      <c r="D38" s="28">
        <v>728000</v>
      </c>
      <c r="E38" s="65">
        <v>171121.39</v>
      </c>
      <c r="F38" s="66">
        <f t="shared" si="0"/>
        <v>556878.61</v>
      </c>
    </row>
    <row r="39" spans="1:6" ht="56.25" x14ac:dyDescent="0.2">
      <c r="A39" s="25" t="s">
        <v>252</v>
      </c>
      <c r="B39" s="64" t="s">
        <v>220</v>
      </c>
      <c r="C39" s="27" t="s">
        <v>264</v>
      </c>
      <c r="D39" s="28">
        <v>42900</v>
      </c>
      <c r="E39" s="65">
        <v>27874.400000000001</v>
      </c>
      <c r="F39" s="66">
        <f t="shared" si="0"/>
        <v>15025.599999999999</v>
      </c>
    </row>
    <row r="40" spans="1:6" ht="22.5" x14ac:dyDescent="0.2">
      <c r="A40" s="25" t="s">
        <v>254</v>
      </c>
      <c r="B40" s="64" t="s">
        <v>220</v>
      </c>
      <c r="C40" s="27" t="s">
        <v>265</v>
      </c>
      <c r="D40" s="28">
        <v>42900</v>
      </c>
      <c r="E40" s="65">
        <v>27874.400000000001</v>
      </c>
      <c r="F40" s="66">
        <f t="shared" si="0"/>
        <v>15025.599999999999</v>
      </c>
    </row>
    <row r="41" spans="1:6" ht="33.75" x14ac:dyDescent="0.2">
      <c r="A41" s="25" t="s">
        <v>258</v>
      </c>
      <c r="B41" s="64" t="s">
        <v>220</v>
      </c>
      <c r="C41" s="27" t="s">
        <v>266</v>
      </c>
      <c r="D41" s="28">
        <v>42900</v>
      </c>
      <c r="E41" s="65">
        <v>27874.400000000001</v>
      </c>
      <c r="F41" s="66">
        <f t="shared" si="0"/>
        <v>15025.599999999999</v>
      </c>
    </row>
    <row r="42" spans="1:6" ht="22.5" x14ac:dyDescent="0.2">
      <c r="A42" s="25" t="s">
        <v>233</v>
      </c>
      <c r="B42" s="64" t="s">
        <v>220</v>
      </c>
      <c r="C42" s="27" t="s">
        <v>267</v>
      </c>
      <c r="D42" s="28">
        <v>682300</v>
      </c>
      <c r="E42" s="65">
        <v>143246.99</v>
      </c>
      <c r="F42" s="66">
        <f t="shared" si="0"/>
        <v>539053.01</v>
      </c>
    </row>
    <row r="43" spans="1:6" ht="22.5" x14ac:dyDescent="0.2">
      <c r="A43" s="25" t="s">
        <v>235</v>
      </c>
      <c r="B43" s="64" t="s">
        <v>220</v>
      </c>
      <c r="C43" s="27" t="s">
        <v>268</v>
      </c>
      <c r="D43" s="28">
        <v>682300</v>
      </c>
      <c r="E43" s="65">
        <v>143246.99</v>
      </c>
      <c r="F43" s="66">
        <f t="shared" si="0"/>
        <v>539053.01</v>
      </c>
    </row>
    <row r="44" spans="1:6" ht="22.5" x14ac:dyDescent="0.2">
      <c r="A44" s="25" t="s">
        <v>237</v>
      </c>
      <c r="B44" s="64" t="s">
        <v>220</v>
      </c>
      <c r="C44" s="27" t="s">
        <v>269</v>
      </c>
      <c r="D44" s="28">
        <v>372000</v>
      </c>
      <c r="E44" s="65">
        <v>37492.11</v>
      </c>
      <c r="F44" s="66">
        <f t="shared" si="0"/>
        <v>334507.89</v>
      </c>
    </row>
    <row r="45" spans="1:6" x14ac:dyDescent="0.2">
      <c r="A45" s="25" t="s">
        <v>270</v>
      </c>
      <c r="B45" s="64" t="s">
        <v>220</v>
      </c>
      <c r="C45" s="27" t="s">
        <v>271</v>
      </c>
      <c r="D45" s="28">
        <v>310300</v>
      </c>
      <c r="E45" s="65">
        <v>105754.88</v>
      </c>
      <c r="F45" s="66">
        <f t="shared" si="0"/>
        <v>204545.12</v>
      </c>
    </row>
    <row r="46" spans="1:6" x14ac:dyDescent="0.2">
      <c r="A46" s="25" t="s">
        <v>272</v>
      </c>
      <c r="B46" s="64" t="s">
        <v>220</v>
      </c>
      <c r="C46" s="27" t="s">
        <v>273</v>
      </c>
      <c r="D46" s="28">
        <v>2800</v>
      </c>
      <c r="E46" s="65" t="s">
        <v>45</v>
      </c>
      <c r="F46" s="66">
        <f t="shared" si="0"/>
        <v>2800</v>
      </c>
    </row>
    <row r="47" spans="1:6" x14ac:dyDescent="0.2">
      <c r="A47" s="25" t="s">
        <v>274</v>
      </c>
      <c r="B47" s="64" t="s">
        <v>220</v>
      </c>
      <c r="C47" s="27" t="s">
        <v>275</v>
      </c>
      <c r="D47" s="28">
        <v>2800</v>
      </c>
      <c r="E47" s="65" t="s">
        <v>45</v>
      </c>
      <c r="F47" s="66">
        <f t="shared" si="0"/>
        <v>2800</v>
      </c>
    </row>
    <row r="48" spans="1:6" x14ac:dyDescent="0.2">
      <c r="A48" s="25" t="s">
        <v>276</v>
      </c>
      <c r="B48" s="64" t="s">
        <v>220</v>
      </c>
      <c r="C48" s="27" t="s">
        <v>277</v>
      </c>
      <c r="D48" s="28">
        <v>2800</v>
      </c>
      <c r="E48" s="65" t="s">
        <v>45</v>
      </c>
      <c r="F48" s="66">
        <f t="shared" si="0"/>
        <v>2800</v>
      </c>
    </row>
    <row r="49" spans="1:6" ht="78.75" x14ac:dyDescent="0.2">
      <c r="A49" s="67" t="s">
        <v>278</v>
      </c>
      <c r="B49" s="64" t="s">
        <v>220</v>
      </c>
      <c r="C49" s="27" t="s">
        <v>279</v>
      </c>
      <c r="D49" s="28">
        <v>649000</v>
      </c>
      <c r="E49" s="65">
        <v>108400</v>
      </c>
      <c r="F49" s="66">
        <f t="shared" si="0"/>
        <v>540600</v>
      </c>
    </row>
    <row r="50" spans="1:6" x14ac:dyDescent="0.2">
      <c r="A50" s="25" t="s">
        <v>280</v>
      </c>
      <c r="B50" s="64" t="s">
        <v>220</v>
      </c>
      <c r="C50" s="27" t="s">
        <v>281</v>
      </c>
      <c r="D50" s="28">
        <v>649000</v>
      </c>
      <c r="E50" s="65">
        <v>108400</v>
      </c>
      <c r="F50" s="66">
        <f t="shared" si="0"/>
        <v>540600</v>
      </c>
    </row>
    <row r="51" spans="1:6" x14ac:dyDescent="0.2">
      <c r="A51" s="25" t="s">
        <v>204</v>
      </c>
      <c r="B51" s="64" t="s">
        <v>220</v>
      </c>
      <c r="C51" s="27" t="s">
        <v>282</v>
      </c>
      <c r="D51" s="28">
        <v>649000</v>
      </c>
      <c r="E51" s="65">
        <v>108400</v>
      </c>
      <c r="F51" s="66">
        <f t="shared" si="0"/>
        <v>540600</v>
      </c>
    </row>
    <row r="52" spans="1:6" ht="45" x14ac:dyDescent="0.2">
      <c r="A52" s="25" t="s">
        <v>226</v>
      </c>
      <c r="B52" s="64" t="s">
        <v>220</v>
      </c>
      <c r="C52" s="27" t="s">
        <v>283</v>
      </c>
      <c r="D52" s="28">
        <v>200</v>
      </c>
      <c r="E52" s="65">
        <v>200</v>
      </c>
      <c r="F52" s="66" t="str">
        <f t="shared" si="0"/>
        <v>-</v>
      </c>
    </row>
    <row r="53" spans="1:6" x14ac:dyDescent="0.2">
      <c r="A53" s="25" t="s">
        <v>284</v>
      </c>
      <c r="B53" s="64" t="s">
        <v>220</v>
      </c>
      <c r="C53" s="27" t="s">
        <v>285</v>
      </c>
      <c r="D53" s="28">
        <v>200</v>
      </c>
      <c r="E53" s="65">
        <v>200</v>
      </c>
      <c r="F53" s="66" t="str">
        <f t="shared" si="0"/>
        <v>-</v>
      </c>
    </row>
    <row r="54" spans="1:6" ht="112.5" x14ac:dyDescent="0.2">
      <c r="A54" s="67" t="s">
        <v>286</v>
      </c>
      <c r="B54" s="64" t="s">
        <v>220</v>
      </c>
      <c r="C54" s="27" t="s">
        <v>287</v>
      </c>
      <c r="D54" s="28">
        <v>200</v>
      </c>
      <c r="E54" s="65">
        <v>200</v>
      </c>
      <c r="F54" s="66" t="str">
        <f t="shared" si="0"/>
        <v>-</v>
      </c>
    </row>
    <row r="55" spans="1:6" ht="22.5" x14ac:dyDescent="0.2">
      <c r="A55" s="25" t="s">
        <v>233</v>
      </c>
      <c r="B55" s="64" t="s">
        <v>220</v>
      </c>
      <c r="C55" s="27" t="s">
        <v>288</v>
      </c>
      <c r="D55" s="28">
        <v>200</v>
      </c>
      <c r="E55" s="65">
        <v>200</v>
      </c>
      <c r="F55" s="66" t="str">
        <f t="shared" si="0"/>
        <v>-</v>
      </c>
    </row>
    <row r="56" spans="1:6" ht="22.5" x14ac:dyDescent="0.2">
      <c r="A56" s="25" t="s">
        <v>235</v>
      </c>
      <c r="B56" s="64" t="s">
        <v>220</v>
      </c>
      <c r="C56" s="27" t="s">
        <v>289</v>
      </c>
      <c r="D56" s="28">
        <v>200</v>
      </c>
      <c r="E56" s="65">
        <v>200</v>
      </c>
      <c r="F56" s="66" t="str">
        <f t="shared" si="0"/>
        <v>-</v>
      </c>
    </row>
    <row r="57" spans="1:6" ht="22.5" x14ac:dyDescent="0.2">
      <c r="A57" s="25" t="s">
        <v>237</v>
      </c>
      <c r="B57" s="64" t="s">
        <v>220</v>
      </c>
      <c r="C57" s="27" t="s">
        <v>290</v>
      </c>
      <c r="D57" s="28">
        <v>200</v>
      </c>
      <c r="E57" s="65">
        <v>200</v>
      </c>
      <c r="F57" s="66" t="str">
        <f t="shared" si="0"/>
        <v>-</v>
      </c>
    </row>
    <row r="58" spans="1:6" ht="33.75" x14ac:dyDescent="0.2">
      <c r="A58" s="52" t="s">
        <v>291</v>
      </c>
      <c r="B58" s="53" t="s">
        <v>220</v>
      </c>
      <c r="C58" s="54" t="s">
        <v>292</v>
      </c>
      <c r="D58" s="55">
        <v>138300</v>
      </c>
      <c r="E58" s="56">
        <v>22200</v>
      </c>
      <c r="F58" s="57">
        <f t="shared" si="0"/>
        <v>116100</v>
      </c>
    </row>
    <row r="59" spans="1:6" ht="33.75" x14ac:dyDescent="0.2">
      <c r="A59" s="25" t="s">
        <v>291</v>
      </c>
      <c r="B59" s="64" t="s">
        <v>220</v>
      </c>
      <c r="C59" s="27" t="s">
        <v>293</v>
      </c>
      <c r="D59" s="28">
        <v>61400</v>
      </c>
      <c r="E59" s="65">
        <v>9400</v>
      </c>
      <c r="F59" s="66">
        <f t="shared" si="0"/>
        <v>52000</v>
      </c>
    </row>
    <row r="60" spans="1:6" ht="45" x14ac:dyDescent="0.2">
      <c r="A60" s="25" t="s">
        <v>248</v>
      </c>
      <c r="B60" s="64" t="s">
        <v>220</v>
      </c>
      <c r="C60" s="27" t="s">
        <v>294</v>
      </c>
      <c r="D60" s="28">
        <v>61400</v>
      </c>
      <c r="E60" s="65">
        <v>9400</v>
      </c>
      <c r="F60" s="66">
        <f t="shared" si="0"/>
        <v>52000</v>
      </c>
    </row>
    <row r="61" spans="1:6" ht="78.75" x14ac:dyDescent="0.2">
      <c r="A61" s="67" t="s">
        <v>278</v>
      </c>
      <c r="B61" s="64" t="s">
        <v>220</v>
      </c>
      <c r="C61" s="27" t="s">
        <v>295</v>
      </c>
      <c r="D61" s="28">
        <v>61400</v>
      </c>
      <c r="E61" s="65">
        <v>9400</v>
      </c>
      <c r="F61" s="66">
        <f t="shared" si="0"/>
        <v>52000</v>
      </c>
    </row>
    <row r="62" spans="1:6" x14ac:dyDescent="0.2">
      <c r="A62" s="25" t="s">
        <v>280</v>
      </c>
      <c r="B62" s="64" t="s">
        <v>220</v>
      </c>
      <c r="C62" s="27" t="s">
        <v>296</v>
      </c>
      <c r="D62" s="28">
        <v>61400</v>
      </c>
      <c r="E62" s="65">
        <v>9400</v>
      </c>
      <c r="F62" s="66">
        <f t="shared" si="0"/>
        <v>52000</v>
      </c>
    </row>
    <row r="63" spans="1:6" x14ac:dyDescent="0.2">
      <c r="A63" s="25" t="s">
        <v>204</v>
      </c>
      <c r="B63" s="64" t="s">
        <v>220</v>
      </c>
      <c r="C63" s="27" t="s">
        <v>297</v>
      </c>
      <c r="D63" s="28">
        <v>61400</v>
      </c>
      <c r="E63" s="65">
        <v>9400</v>
      </c>
      <c r="F63" s="66">
        <f t="shared" si="0"/>
        <v>52000</v>
      </c>
    </row>
    <row r="64" spans="1:6" ht="33.75" x14ac:dyDescent="0.2">
      <c r="A64" s="25" t="s">
        <v>291</v>
      </c>
      <c r="B64" s="64" t="s">
        <v>220</v>
      </c>
      <c r="C64" s="27" t="s">
        <v>298</v>
      </c>
      <c r="D64" s="28">
        <v>76900</v>
      </c>
      <c r="E64" s="65">
        <v>12800</v>
      </c>
      <c r="F64" s="66">
        <f t="shared" si="0"/>
        <v>64100</v>
      </c>
    </row>
    <row r="65" spans="1:6" x14ac:dyDescent="0.2">
      <c r="A65" s="25" t="s">
        <v>284</v>
      </c>
      <c r="B65" s="64" t="s">
        <v>220</v>
      </c>
      <c r="C65" s="27" t="s">
        <v>299</v>
      </c>
      <c r="D65" s="28">
        <v>76900</v>
      </c>
      <c r="E65" s="65">
        <v>12800</v>
      </c>
      <c r="F65" s="66">
        <f t="shared" si="0"/>
        <v>64100</v>
      </c>
    </row>
    <row r="66" spans="1:6" ht="67.5" x14ac:dyDescent="0.2">
      <c r="A66" s="25" t="s">
        <v>300</v>
      </c>
      <c r="B66" s="64" t="s">
        <v>220</v>
      </c>
      <c r="C66" s="27" t="s">
        <v>301</v>
      </c>
      <c r="D66" s="28">
        <v>76900</v>
      </c>
      <c r="E66" s="65">
        <v>12800</v>
      </c>
      <c r="F66" s="66">
        <f t="shared" si="0"/>
        <v>64100</v>
      </c>
    </row>
    <row r="67" spans="1:6" x14ac:dyDescent="0.2">
      <c r="A67" s="25" t="s">
        <v>280</v>
      </c>
      <c r="B67" s="64" t="s">
        <v>220</v>
      </c>
      <c r="C67" s="27" t="s">
        <v>302</v>
      </c>
      <c r="D67" s="28">
        <v>76900</v>
      </c>
      <c r="E67" s="65">
        <v>12800</v>
      </c>
      <c r="F67" s="66">
        <f t="shared" si="0"/>
        <v>64100</v>
      </c>
    </row>
    <row r="68" spans="1:6" x14ac:dyDescent="0.2">
      <c r="A68" s="25" t="s">
        <v>204</v>
      </c>
      <c r="B68" s="64" t="s">
        <v>220</v>
      </c>
      <c r="C68" s="27" t="s">
        <v>303</v>
      </c>
      <c r="D68" s="28">
        <v>76900</v>
      </c>
      <c r="E68" s="65">
        <v>12800</v>
      </c>
      <c r="F68" s="66">
        <f t="shared" si="0"/>
        <v>64100</v>
      </c>
    </row>
    <row r="69" spans="1:6" x14ac:dyDescent="0.2">
      <c r="A69" s="52" t="s">
        <v>304</v>
      </c>
      <c r="B69" s="53" t="s">
        <v>220</v>
      </c>
      <c r="C69" s="54" t="s">
        <v>305</v>
      </c>
      <c r="D69" s="55">
        <v>587600</v>
      </c>
      <c r="E69" s="56">
        <v>188731.36</v>
      </c>
      <c r="F69" s="57">
        <f t="shared" si="0"/>
        <v>398868.64</v>
      </c>
    </row>
    <row r="70" spans="1:6" x14ac:dyDescent="0.2">
      <c r="A70" s="25" t="s">
        <v>304</v>
      </c>
      <c r="B70" s="64" t="s">
        <v>220</v>
      </c>
      <c r="C70" s="27" t="s">
        <v>306</v>
      </c>
      <c r="D70" s="28">
        <v>10000</v>
      </c>
      <c r="E70" s="65" t="s">
        <v>45</v>
      </c>
      <c r="F70" s="66">
        <f t="shared" si="0"/>
        <v>10000</v>
      </c>
    </row>
    <row r="71" spans="1:6" ht="56.25" x14ac:dyDescent="0.2">
      <c r="A71" s="25" t="s">
        <v>307</v>
      </c>
      <c r="B71" s="64" t="s">
        <v>220</v>
      </c>
      <c r="C71" s="27" t="s">
        <v>308</v>
      </c>
      <c r="D71" s="28">
        <v>5000</v>
      </c>
      <c r="E71" s="65" t="s">
        <v>45</v>
      </c>
      <c r="F71" s="66">
        <f t="shared" si="0"/>
        <v>5000</v>
      </c>
    </row>
    <row r="72" spans="1:6" ht="78.75" x14ac:dyDescent="0.2">
      <c r="A72" s="67" t="s">
        <v>309</v>
      </c>
      <c r="B72" s="64" t="s">
        <v>220</v>
      </c>
      <c r="C72" s="27" t="s">
        <v>310</v>
      </c>
      <c r="D72" s="28">
        <v>5000</v>
      </c>
      <c r="E72" s="65" t="s">
        <v>45</v>
      </c>
      <c r="F72" s="66">
        <f t="shared" si="0"/>
        <v>5000</v>
      </c>
    </row>
    <row r="73" spans="1:6" ht="22.5" x14ac:dyDescent="0.2">
      <c r="A73" s="25" t="s">
        <v>233</v>
      </c>
      <c r="B73" s="64" t="s">
        <v>220</v>
      </c>
      <c r="C73" s="27" t="s">
        <v>311</v>
      </c>
      <c r="D73" s="28">
        <v>5000</v>
      </c>
      <c r="E73" s="65" t="s">
        <v>45</v>
      </c>
      <c r="F73" s="66">
        <f t="shared" si="0"/>
        <v>5000</v>
      </c>
    </row>
    <row r="74" spans="1:6" ht="22.5" x14ac:dyDescent="0.2">
      <c r="A74" s="25" t="s">
        <v>235</v>
      </c>
      <c r="B74" s="64" t="s">
        <v>220</v>
      </c>
      <c r="C74" s="27" t="s">
        <v>312</v>
      </c>
      <c r="D74" s="28">
        <v>5000</v>
      </c>
      <c r="E74" s="65" t="s">
        <v>45</v>
      </c>
      <c r="F74" s="66">
        <f t="shared" si="0"/>
        <v>5000</v>
      </c>
    </row>
    <row r="75" spans="1:6" ht="22.5" x14ac:dyDescent="0.2">
      <c r="A75" s="25" t="s">
        <v>237</v>
      </c>
      <c r="B75" s="64" t="s">
        <v>220</v>
      </c>
      <c r="C75" s="27" t="s">
        <v>313</v>
      </c>
      <c r="D75" s="28">
        <v>5000</v>
      </c>
      <c r="E75" s="65" t="s">
        <v>45</v>
      </c>
      <c r="F75" s="66">
        <f t="shared" si="0"/>
        <v>5000</v>
      </c>
    </row>
    <row r="76" spans="1:6" ht="56.25" x14ac:dyDescent="0.2">
      <c r="A76" s="25" t="s">
        <v>314</v>
      </c>
      <c r="B76" s="64" t="s">
        <v>220</v>
      </c>
      <c r="C76" s="27" t="s">
        <v>315</v>
      </c>
      <c r="D76" s="28">
        <v>5000</v>
      </c>
      <c r="E76" s="65" t="s">
        <v>45</v>
      </c>
      <c r="F76" s="66">
        <f t="shared" si="0"/>
        <v>5000</v>
      </c>
    </row>
    <row r="77" spans="1:6" ht="90" x14ac:dyDescent="0.2">
      <c r="A77" s="67" t="s">
        <v>316</v>
      </c>
      <c r="B77" s="64" t="s">
        <v>220</v>
      </c>
      <c r="C77" s="27" t="s">
        <v>317</v>
      </c>
      <c r="D77" s="28">
        <v>5000</v>
      </c>
      <c r="E77" s="65" t="s">
        <v>45</v>
      </c>
      <c r="F77" s="66">
        <f t="shared" si="0"/>
        <v>5000</v>
      </c>
    </row>
    <row r="78" spans="1:6" ht="22.5" x14ac:dyDescent="0.2">
      <c r="A78" s="25" t="s">
        <v>233</v>
      </c>
      <c r="B78" s="64" t="s">
        <v>220</v>
      </c>
      <c r="C78" s="27" t="s">
        <v>318</v>
      </c>
      <c r="D78" s="28">
        <v>5000</v>
      </c>
      <c r="E78" s="65" t="s">
        <v>45</v>
      </c>
      <c r="F78" s="66">
        <f t="shared" si="0"/>
        <v>5000</v>
      </c>
    </row>
    <row r="79" spans="1:6" ht="22.5" x14ac:dyDescent="0.2">
      <c r="A79" s="25" t="s">
        <v>235</v>
      </c>
      <c r="B79" s="64" t="s">
        <v>220</v>
      </c>
      <c r="C79" s="27" t="s">
        <v>319</v>
      </c>
      <c r="D79" s="28">
        <v>5000</v>
      </c>
      <c r="E79" s="65" t="s">
        <v>45</v>
      </c>
      <c r="F79" s="66">
        <f t="shared" ref="F79:F142" si="1">IF(OR(D79="-",IF(E79="-",0,E79)&gt;=IF(D79="-",0,D79)),"-",IF(D79="-",0,D79)-IF(E79="-",0,E79))</f>
        <v>5000</v>
      </c>
    </row>
    <row r="80" spans="1:6" ht="22.5" x14ac:dyDescent="0.2">
      <c r="A80" s="25" t="s">
        <v>237</v>
      </c>
      <c r="B80" s="64" t="s">
        <v>220</v>
      </c>
      <c r="C80" s="27" t="s">
        <v>320</v>
      </c>
      <c r="D80" s="28">
        <v>5000</v>
      </c>
      <c r="E80" s="65" t="s">
        <v>45</v>
      </c>
      <c r="F80" s="66">
        <f t="shared" si="1"/>
        <v>5000</v>
      </c>
    </row>
    <row r="81" spans="1:6" x14ac:dyDescent="0.2">
      <c r="A81" s="25" t="s">
        <v>304</v>
      </c>
      <c r="B81" s="64" t="s">
        <v>220</v>
      </c>
      <c r="C81" s="27" t="s">
        <v>321</v>
      </c>
      <c r="D81" s="28">
        <v>335700</v>
      </c>
      <c r="E81" s="65">
        <v>105954</v>
      </c>
      <c r="F81" s="66">
        <f t="shared" si="1"/>
        <v>229746</v>
      </c>
    </row>
    <row r="82" spans="1:6" ht="56.25" x14ac:dyDescent="0.2">
      <c r="A82" s="25" t="s">
        <v>240</v>
      </c>
      <c r="B82" s="64" t="s">
        <v>220</v>
      </c>
      <c r="C82" s="27" t="s">
        <v>322</v>
      </c>
      <c r="D82" s="28">
        <v>335700</v>
      </c>
      <c r="E82" s="65">
        <v>105954</v>
      </c>
      <c r="F82" s="66">
        <f t="shared" si="1"/>
        <v>229746</v>
      </c>
    </row>
    <row r="83" spans="1:6" ht="67.5" x14ac:dyDescent="0.2">
      <c r="A83" s="67" t="s">
        <v>323</v>
      </c>
      <c r="B83" s="64" t="s">
        <v>220</v>
      </c>
      <c r="C83" s="27" t="s">
        <v>324</v>
      </c>
      <c r="D83" s="28">
        <v>160000</v>
      </c>
      <c r="E83" s="65">
        <v>64554</v>
      </c>
      <c r="F83" s="66">
        <f t="shared" si="1"/>
        <v>95446</v>
      </c>
    </row>
    <row r="84" spans="1:6" ht="22.5" x14ac:dyDescent="0.2">
      <c r="A84" s="25" t="s">
        <v>233</v>
      </c>
      <c r="B84" s="64" t="s">
        <v>220</v>
      </c>
      <c r="C84" s="27" t="s">
        <v>325</v>
      </c>
      <c r="D84" s="28">
        <v>160000</v>
      </c>
      <c r="E84" s="65">
        <v>64554</v>
      </c>
      <c r="F84" s="66">
        <f t="shared" si="1"/>
        <v>95446</v>
      </c>
    </row>
    <row r="85" spans="1:6" ht="22.5" x14ac:dyDescent="0.2">
      <c r="A85" s="25" t="s">
        <v>235</v>
      </c>
      <c r="B85" s="64" t="s">
        <v>220</v>
      </c>
      <c r="C85" s="27" t="s">
        <v>326</v>
      </c>
      <c r="D85" s="28">
        <v>160000</v>
      </c>
      <c r="E85" s="65">
        <v>64554</v>
      </c>
      <c r="F85" s="66">
        <f t="shared" si="1"/>
        <v>95446</v>
      </c>
    </row>
    <row r="86" spans="1:6" ht="22.5" x14ac:dyDescent="0.2">
      <c r="A86" s="25" t="s">
        <v>237</v>
      </c>
      <c r="B86" s="64" t="s">
        <v>220</v>
      </c>
      <c r="C86" s="27" t="s">
        <v>327</v>
      </c>
      <c r="D86" s="28">
        <v>160000</v>
      </c>
      <c r="E86" s="65">
        <v>64554</v>
      </c>
      <c r="F86" s="66">
        <f t="shared" si="1"/>
        <v>95446</v>
      </c>
    </row>
    <row r="87" spans="1:6" ht="67.5" x14ac:dyDescent="0.2">
      <c r="A87" s="67" t="s">
        <v>328</v>
      </c>
      <c r="B87" s="64" t="s">
        <v>220</v>
      </c>
      <c r="C87" s="27" t="s">
        <v>329</v>
      </c>
      <c r="D87" s="28">
        <v>91600</v>
      </c>
      <c r="E87" s="65">
        <v>40000</v>
      </c>
      <c r="F87" s="66">
        <f t="shared" si="1"/>
        <v>51600</v>
      </c>
    </row>
    <row r="88" spans="1:6" x14ac:dyDescent="0.2">
      <c r="A88" s="25" t="s">
        <v>272</v>
      </c>
      <c r="B88" s="64" t="s">
        <v>220</v>
      </c>
      <c r="C88" s="27" t="s">
        <v>330</v>
      </c>
      <c r="D88" s="28">
        <v>91600</v>
      </c>
      <c r="E88" s="65">
        <v>40000</v>
      </c>
      <c r="F88" s="66">
        <f t="shared" si="1"/>
        <v>51600</v>
      </c>
    </row>
    <row r="89" spans="1:6" x14ac:dyDescent="0.2">
      <c r="A89" s="25" t="s">
        <v>274</v>
      </c>
      <c r="B89" s="64" t="s">
        <v>220</v>
      </c>
      <c r="C89" s="27" t="s">
        <v>331</v>
      </c>
      <c r="D89" s="28">
        <v>91600</v>
      </c>
      <c r="E89" s="65">
        <v>40000</v>
      </c>
      <c r="F89" s="66">
        <f t="shared" si="1"/>
        <v>51600</v>
      </c>
    </row>
    <row r="90" spans="1:6" ht="22.5" x14ac:dyDescent="0.2">
      <c r="A90" s="25" t="s">
        <v>332</v>
      </c>
      <c r="B90" s="64" t="s">
        <v>220</v>
      </c>
      <c r="C90" s="27" t="s">
        <v>333</v>
      </c>
      <c r="D90" s="28">
        <v>34400</v>
      </c>
      <c r="E90" s="65" t="s">
        <v>45</v>
      </c>
      <c r="F90" s="66">
        <f t="shared" si="1"/>
        <v>34400</v>
      </c>
    </row>
    <row r="91" spans="1:6" x14ac:dyDescent="0.2">
      <c r="A91" s="25" t="s">
        <v>276</v>
      </c>
      <c r="B91" s="64" t="s">
        <v>220</v>
      </c>
      <c r="C91" s="27" t="s">
        <v>334</v>
      </c>
      <c r="D91" s="28">
        <v>17200</v>
      </c>
      <c r="E91" s="65" t="s">
        <v>45</v>
      </c>
      <c r="F91" s="66">
        <f t="shared" si="1"/>
        <v>17200</v>
      </c>
    </row>
    <row r="92" spans="1:6" x14ac:dyDescent="0.2">
      <c r="A92" s="25" t="s">
        <v>335</v>
      </c>
      <c r="B92" s="64" t="s">
        <v>220</v>
      </c>
      <c r="C92" s="27" t="s">
        <v>336</v>
      </c>
      <c r="D92" s="28">
        <v>40000</v>
      </c>
      <c r="E92" s="65">
        <v>40000</v>
      </c>
      <c r="F92" s="66" t="str">
        <f t="shared" si="1"/>
        <v>-</v>
      </c>
    </row>
    <row r="93" spans="1:6" ht="78.75" x14ac:dyDescent="0.2">
      <c r="A93" s="67" t="s">
        <v>337</v>
      </c>
      <c r="B93" s="64" t="s">
        <v>220</v>
      </c>
      <c r="C93" s="27" t="s">
        <v>338</v>
      </c>
      <c r="D93" s="28">
        <v>84100</v>
      </c>
      <c r="E93" s="65">
        <v>1400</v>
      </c>
      <c r="F93" s="66">
        <f t="shared" si="1"/>
        <v>82700</v>
      </c>
    </row>
    <row r="94" spans="1:6" ht="22.5" x14ac:dyDescent="0.2">
      <c r="A94" s="25" t="s">
        <v>233</v>
      </c>
      <c r="B94" s="64" t="s">
        <v>220</v>
      </c>
      <c r="C94" s="27" t="s">
        <v>339</v>
      </c>
      <c r="D94" s="28">
        <v>84100</v>
      </c>
      <c r="E94" s="65">
        <v>1400</v>
      </c>
      <c r="F94" s="66">
        <f t="shared" si="1"/>
        <v>82700</v>
      </c>
    </row>
    <row r="95" spans="1:6" ht="22.5" x14ac:dyDescent="0.2">
      <c r="A95" s="25" t="s">
        <v>235</v>
      </c>
      <c r="B95" s="64" t="s">
        <v>220</v>
      </c>
      <c r="C95" s="27" t="s">
        <v>340</v>
      </c>
      <c r="D95" s="28">
        <v>84100</v>
      </c>
      <c r="E95" s="65">
        <v>1400</v>
      </c>
      <c r="F95" s="66">
        <f t="shared" si="1"/>
        <v>82700</v>
      </c>
    </row>
    <row r="96" spans="1:6" ht="22.5" x14ac:dyDescent="0.2">
      <c r="A96" s="25" t="s">
        <v>237</v>
      </c>
      <c r="B96" s="64" t="s">
        <v>220</v>
      </c>
      <c r="C96" s="27" t="s">
        <v>341</v>
      </c>
      <c r="D96" s="28">
        <v>84100</v>
      </c>
      <c r="E96" s="65">
        <v>1400</v>
      </c>
      <c r="F96" s="66">
        <f t="shared" si="1"/>
        <v>82700</v>
      </c>
    </row>
    <row r="97" spans="1:6" x14ac:dyDescent="0.2">
      <c r="A97" s="25" t="s">
        <v>304</v>
      </c>
      <c r="B97" s="64" t="s">
        <v>220</v>
      </c>
      <c r="C97" s="27" t="s">
        <v>342</v>
      </c>
      <c r="D97" s="28">
        <v>130900</v>
      </c>
      <c r="E97" s="65">
        <v>21800</v>
      </c>
      <c r="F97" s="66">
        <f t="shared" si="1"/>
        <v>109100</v>
      </c>
    </row>
    <row r="98" spans="1:6" ht="45" x14ac:dyDescent="0.2">
      <c r="A98" s="25" t="s">
        <v>248</v>
      </c>
      <c r="B98" s="64" t="s">
        <v>220</v>
      </c>
      <c r="C98" s="27" t="s">
        <v>343</v>
      </c>
      <c r="D98" s="28">
        <v>130900</v>
      </c>
      <c r="E98" s="65">
        <v>21800</v>
      </c>
      <c r="F98" s="66">
        <f t="shared" si="1"/>
        <v>109100</v>
      </c>
    </row>
    <row r="99" spans="1:6" ht="78.75" x14ac:dyDescent="0.2">
      <c r="A99" s="67" t="s">
        <v>278</v>
      </c>
      <c r="B99" s="64" t="s">
        <v>220</v>
      </c>
      <c r="C99" s="27" t="s">
        <v>344</v>
      </c>
      <c r="D99" s="28">
        <v>130900</v>
      </c>
      <c r="E99" s="65">
        <v>21800</v>
      </c>
      <c r="F99" s="66">
        <f t="shared" si="1"/>
        <v>109100</v>
      </c>
    </row>
    <row r="100" spans="1:6" x14ac:dyDescent="0.2">
      <c r="A100" s="25" t="s">
        <v>280</v>
      </c>
      <c r="B100" s="64" t="s">
        <v>220</v>
      </c>
      <c r="C100" s="27" t="s">
        <v>345</v>
      </c>
      <c r="D100" s="28">
        <v>130900</v>
      </c>
      <c r="E100" s="65">
        <v>21800</v>
      </c>
      <c r="F100" s="66">
        <f t="shared" si="1"/>
        <v>109100</v>
      </c>
    </row>
    <row r="101" spans="1:6" x14ac:dyDescent="0.2">
      <c r="A101" s="25" t="s">
        <v>204</v>
      </c>
      <c r="B101" s="64" t="s">
        <v>220</v>
      </c>
      <c r="C101" s="27" t="s">
        <v>346</v>
      </c>
      <c r="D101" s="28">
        <v>130900</v>
      </c>
      <c r="E101" s="65">
        <v>21800</v>
      </c>
      <c r="F101" s="66">
        <f t="shared" si="1"/>
        <v>109100</v>
      </c>
    </row>
    <row r="102" spans="1:6" x14ac:dyDescent="0.2">
      <c r="A102" s="25" t="s">
        <v>304</v>
      </c>
      <c r="B102" s="64" t="s">
        <v>220</v>
      </c>
      <c r="C102" s="27" t="s">
        <v>347</v>
      </c>
      <c r="D102" s="28">
        <v>47000</v>
      </c>
      <c r="E102" s="65">
        <v>977.36</v>
      </c>
      <c r="F102" s="66">
        <f t="shared" si="1"/>
        <v>46022.64</v>
      </c>
    </row>
    <row r="103" spans="1:6" ht="45" x14ac:dyDescent="0.2">
      <c r="A103" s="25" t="s">
        <v>348</v>
      </c>
      <c r="B103" s="64" t="s">
        <v>220</v>
      </c>
      <c r="C103" s="27" t="s">
        <v>349</v>
      </c>
      <c r="D103" s="28">
        <v>47000</v>
      </c>
      <c r="E103" s="65">
        <v>977.36</v>
      </c>
      <c r="F103" s="66">
        <f t="shared" si="1"/>
        <v>46022.64</v>
      </c>
    </row>
    <row r="104" spans="1:6" ht="67.5" x14ac:dyDescent="0.2">
      <c r="A104" s="67" t="s">
        <v>350</v>
      </c>
      <c r="B104" s="64" t="s">
        <v>220</v>
      </c>
      <c r="C104" s="27" t="s">
        <v>351</v>
      </c>
      <c r="D104" s="28">
        <v>20000</v>
      </c>
      <c r="E104" s="65" t="s">
        <v>45</v>
      </c>
      <c r="F104" s="66">
        <f t="shared" si="1"/>
        <v>20000</v>
      </c>
    </row>
    <row r="105" spans="1:6" ht="22.5" x14ac:dyDescent="0.2">
      <c r="A105" s="25" t="s">
        <v>233</v>
      </c>
      <c r="B105" s="64" t="s">
        <v>220</v>
      </c>
      <c r="C105" s="27" t="s">
        <v>352</v>
      </c>
      <c r="D105" s="28">
        <v>20000</v>
      </c>
      <c r="E105" s="65" t="s">
        <v>45</v>
      </c>
      <c r="F105" s="66">
        <f t="shared" si="1"/>
        <v>20000</v>
      </c>
    </row>
    <row r="106" spans="1:6" ht="22.5" x14ac:dyDescent="0.2">
      <c r="A106" s="25" t="s">
        <v>235</v>
      </c>
      <c r="B106" s="64" t="s">
        <v>220</v>
      </c>
      <c r="C106" s="27" t="s">
        <v>353</v>
      </c>
      <c r="D106" s="28">
        <v>20000</v>
      </c>
      <c r="E106" s="65" t="s">
        <v>45</v>
      </c>
      <c r="F106" s="66">
        <f t="shared" si="1"/>
        <v>20000</v>
      </c>
    </row>
    <row r="107" spans="1:6" ht="22.5" x14ac:dyDescent="0.2">
      <c r="A107" s="25" t="s">
        <v>237</v>
      </c>
      <c r="B107" s="64" t="s">
        <v>220</v>
      </c>
      <c r="C107" s="27" t="s">
        <v>354</v>
      </c>
      <c r="D107" s="28">
        <v>20000</v>
      </c>
      <c r="E107" s="65" t="s">
        <v>45</v>
      </c>
      <c r="F107" s="66">
        <f t="shared" si="1"/>
        <v>20000</v>
      </c>
    </row>
    <row r="108" spans="1:6" ht="78.75" x14ac:dyDescent="0.2">
      <c r="A108" s="67" t="s">
        <v>355</v>
      </c>
      <c r="B108" s="64" t="s">
        <v>220</v>
      </c>
      <c r="C108" s="27" t="s">
        <v>356</v>
      </c>
      <c r="D108" s="28">
        <v>20000</v>
      </c>
      <c r="E108" s="65" t="s">
        <v>45</v>
      </c>
      <c r="F108" s="66">
        <f t="shared" si="1"/>
        <v>20000</v>
      </c>
    </row>
    <row r="109" spans="1:6" ht="22.5" x14ac:dyDescent="0.2">
      <c r="A109" s="25" t="s">
        <v>233</v>
      </c>
      <c r="B109" s="64" t="s">
        <v>220</v>
      </c>
      <c r="C109" s="27" t="s">
        <v>357</v>
      </c>
      <c r="D109" s="28">
        <v>20000</v>
      </c>
      <c r="E109" s="65" t="s">
        <v>45</v>
      </c>
      <c r="F109" s="66">
        <f t="shared" si="1"/>
        <v>20000</v>
      </c>
    </row>
    <row r="110" spans="1:6" ht="22.5" x14ac:dyDescent="0.2">
      <c r="A110" s="25" t="s">
        <v>235</v>
      </c>
      <c r="B110" s="64" t="s">
        <v>220</v>
      </c>
      <c r="C110" s="27" t="s">
        <v>358</v>
      </c>
      <c r="D110" s="28">
        <v>20000</v>
      </c>
      <c r="E110" s="65" t="s">
        <v>45</v>
      </c>
      <c r="F110" s="66">
        <f t="shared" si="1"/>
        <v>20000</v>
      </c>
    </row>
    <row r="111" spans="1:6" ht="22.5" x14ac:dyDescent="0.2">
      <c r="A111" s="25" t="s">
        <v>237</v>
      </c>
      <c r="B111" s="64" t="s">
        <v>220</v>
      </c>
      <c r="C111" s="27" t="s">
        <v>359</v>
      </c>
      <c r="D111" s="28">
        <v>20000</v>
      </c>
      <c r="E111" s="65" t="s">
        <v>45</v>
      </c>
      <c r="F111" s="66">
        <f t="shared" si="1"/>
        <v>20000</v>
      </c>
    </row>
    <row r="112" spans="1:6" ht="56.25" x14ac:dyDescent="0.2">
      <c r="A112" s="25" t="s">
        <v>360</v>
      </c>
      <c r="B112" s="64" t="s">
        <v>220</v>
      </c>
      <c r="C112" s="27" t="s">
        <v>361</v>
      </c>
      <c r="D112" s="28">
        <v>7000</v>
      </c>
      <c r="E112" s="65">
        <v>977.36</v>
      </c>
      <c r="F112" s="66">
        <f t="shared" si="1"/>
        <v>6022.64</v>
      </c>
    </row>
    <row r="113" spans="1:6" ht="22.5" x14ac:dyDescent="0.2">
      <c r="A113" s="25" t="s">
        <v>233</v>
      </c>
      <c r="B113" s="64" t="s">
        <v>220</v>
      </c>
      <c r="C113" s="27" t="s">
        <v>362</v>
      </c>
      <c r="D113" s="28">
        <v>7000</v>
      </c>
      <c r="E113" s="65">
        <v>977.36</v>
      </c>
      <c r="F113" s="66">
        <f t="shared" si="1"/>
        <v>6022.64</v>
      </c>
    </row>
    <row r="114" spans="1:6" ht="22.5" x14ac:dyDescent="0.2">
      <c r="A114" s="25" t="s">
        <v>235</v>
      </c>
      <c r="B114" s="64" t="s">
        <v>220</v>
      </c>
      <c r="C114" s="27" t="s">
        <v>363</v>
      </c>
      <c r="D114" s="28">
        <v>7000</v>
      </c>
      <c r="E114" s="65">
        <v>977.36</v>
      </c>
      <c r="F114" s="66">
        <f t="shared" si="1"/>
        <v>6022.64</v>
      </c>
    </row>
    <row r="115" spans="1:6" ht="22.5" x14ac:dyDescent="0.2">
      <c r="A115" s="25" t="s">
        <v>237</v>
      </c>
      <c r="B115" s="64" t="s">
        <v>220</v>
      </c>
      <c r="C115" s="27" t="s">
        <v>364</v>
      </c>
      <c r="D115" s="28">
        <v>7000</v>
      </c>
      <c r="E115" s="65">
        <v>977.36</v>
      </c>
      <c r="F115" s="66">
        <f t="shared" si="1"/>
        <v>6022.64</v>
      </c>
    </row>
    <row r="116" spans="1:6" x14ac:dyDescent="0.2">
      <c r="A116" s="25" t="s">
        <v>304</v>
      </c>
      <c r="B116" s="64" t="s">
        <v>220</v>
      </c>
      <c r="C116" s="27" t="s">
        <v>365</v>
      </c>
      <c r="D116" s="28">
        <v>64000</v>
      </c>
      <c r="E116" s="65">
        <v>60000</v>
      </c>
      <c r="F116" s="66">
        <f t="shared" si="1"/>
        <v>4000</v>
      </c>
    </row>
    <row r="117" spans="1:6" x14ac:dyDescent="0.2">
      <c r="A117" s="25" t="s">
        <v>284</v>
      </c>
      <c r="B117" s="64" t="s">
        <v>220</v>
      </c>
      <c r="C117" s="27" t="s">
        <v>366</v>
      </c>
      <c r="D117" s="28">
        <v>64000</v>
      </c>
      <c r="E117" s="65">
        <v>60000</v>
      </c>
      <c r="F117" s="66">
        <f t="shared" si="1"/>
        <v>4000</v>
      </c>
    </row>
    <row r="118" spans="1:6" ht="90" x14ac:dyDescent="0.2">
      <c r="A118" s="67" t="s">
        <v>367</v>
      </c>
      <c r="B118" s="64" t="s">
        <v>220</v>
      </c>
      <c r="C118" s="27" t="s">
        <v>368</v>
      </c>
      <c r="D118" s="28">
        <v>64000</v>
      </c>
      <c r="E118" s="65">
        <v>60000</v>
      </c>
      <c r="F118" s="66">
        <f t="shared" si="1"/>
        <v>4000</v>
      </c>
    </row>
    <row r="119" spans="1:6" x14ac:dyDescent="0.2">
      <c r="A119" s="25" t="s">
        <v>272</v>
      </c>
      <c r="B119" s="64" t="s">
        <v>220</v>
      </c>
      <c r="C119" s="27" t="s">
        <v>369</v>
      </c>
      <c r="D119" s="28">
        <v>64000</v>
      </c>
      <c r="E119" s="65">
        <v>60000</v>
      </c>
      <c r="F119" s="66">
        <f t="shared" si="1"/>
        <v>4000</v>
      </c>
    </row>
    <row r="120" spans="1:6" x14ac:dyDescent="0.2">
      <c r="A120" s="25" t="s">
        <v>370</v>
      </c>
      <c r="B120" s="64" t="s">
        <v>220</v>
      </c>
      <c r="C120" s="27" t="s">
        <v>371</v>
      </c>
      <c r="D120" s="28">
        <v>64000</v>
      </c>
      <c r="E120" s="65">
        <v>60000</v>
      </c>
      <c r="F120" s="66">
        <f t="shared" si="1"/>
        <v>4000</v>
      </c>
    </row>
    <row r="121" spans="1:6" ht="22.5" x14ac:dyDescent="0.2">
      <c r="A121" s="25" t="s">
        <v>372</v>
      </c>
      <c r="B121" s="64" t="s">
        <v>220</v>
      </c>
      <c r="C121" s="27" t="s">
        <v>373</v>
      </c>
      <c r="D121" s="28">
        <v>64000</v>
      </c>
      <c r="E121" s="65">
        <v>60000</v>
      </c>
      <c r="F121" s="66">
        <f t="shared" si="1"/>
        <v>4000</v>
      </c>
    </row>
    <row r="122" spans="1:6" x14ac:dyDescent="0.2">
      <c r="A122" s="52" t="s">
        <v>374</v>
      </c>
      <c r="B122" s="53" t="s">
        <v>220</v>
      </c>
      <c r="C122" s="54" t="s">
        <v>375</v>
      </c>
      <c r="D122" s="55">
        <v>352600</v>
      </c>
      <c r="E122" s="56">
        <v>17951.650000000001</v>
      </c>
      <c r="F122" s="57">
        <f t="shared" si="1"/>
        <v>334648.34999999998</v>
      </c>
    </row>
    <row r="123" spans="1:6" x14ac:dyDescent="0.2">
      <c r="A123" s="52" t="s">
        <v>376</v>
      </c>
      <c r="B123" s="53" t="s">
        <v>220</v>
      </c>
      <c r="C123" s="54" t="s">
        <v>377</v>
      </c>
      <c r="D123" s="55">
        <v>352600</v>
      </c>
      <c r="E123" s="56">
        <v>17951.650000000001</v>
      </c>
      <c r="F123" s="57">
        <f t="shared" si="1"/>
        <v>334648.34999999998</v>
      </c>
    </row>
    <row r="124" spans="1:6" x14ac:dyDescent="0.2">
      <c r="A124" s="25" t="s">
        <v>376</v>
      </c>
      <c r="B124" s="64" t="s">
        <v>220</v>
      </c>
      <c r="C124" s="27" t="s">
        <v>378</v>
      </c>
      <c r="D124" s="28">
        <v>352600</v>
      </c>
      <c r="E124" s="65">
        <v>17951.650000000001</v>
      </c>
      <c r="F124" s="66">
        <f t="shared" si="1"/>
        <v>334648.34999999998</v>
      </c>
    </row>
    <row r="125" spans="1:6" x14ac:dyDescent="0.2">
      <c r="A125" s="25" t="s">
        <v>284</v>
      </c>
      <c r="B125" s="64" t="s">
        <v>220</v>
      </c>
      <c r="C125" s="27" t="s">
        <v>379</v>
      </c>
      <c r="D125" s="28">
        <v>352600</v>
      </c>
      <c r="E125" s="65">
        <v>17951.650000000001</v>
      </c>
      <c r="F125" s="66">
        <f t="shared" si="1"/>
        <v>334648.34999999998</v>
      </c>
    </row>
    <row r="126" spans="1:6" ht="45" x14ac:dyDescent="0.2">
      <c r="A126" s="25" t="s">
        <v>380</v>
      </c>
      <c r="B126" s="64" t="s">
        <v>220</v>
      </c>
      <c r="C126" s="27" t="s">
        <v>381</v>
      </c>
      <c r="D126" s="28">
        <v>352600</v>
      </c>
      <c r="E126" s="65">
        <v>17951.650000000001</v>
      </c>
      <c r="F126" s="66">
        <f t="shared" si="1"/>
        <v>334648.34999999998</v>
      </c>
    </row>
    <row r="127" spans="1:6" ht="56.25" x14ac:dyDescent="0.2">
      <c r="A127" s="25" t="s">
        <v>252</v>
      </c>
      <c r="B127" s="64" t="s">
        <v>220</v>
      </c>
      <c r="C127" s="27" t="s">
        <v>382</v>
      </c>
      <c r="D127" s="28">
        <v>352600</v>
      </c>
      <c r="E127" s="65">
        <v>17951.650000000001</v>
      </c>
      <c r="F127" s="66">
        <f t="shared" si="1"/>
        <v>334648.34999999998</v>
      </c>
    </row>
    <row r="128" spans="1:6" ht="22.5" x14ac:dyDescent="0.2">
      <c r="A128" s="25" t="s">
        <v>254</v>
      </c>
      <c r="B128" s="64" t="s">
        <v>220</v>
      </c>
      <c r="C128" s="27" t="s">
        <v>383</v>
      </c>
      <c r="D128" s="28">
        <v>352600</v>
      </c>
      <c r="E128" s="65">
        <v>17951.650000000001</v>
      </c>
      <c r="F128" s="66">
        <f t="shared" si="1"/>
        <v>334648.34999999998</v>
      </c>
    </row>
    <row r="129" spans="1:6" ht="22.5" x14ac:dyDescent="0.2">
      <c r="A129" s="25" t="s">
        <v>256</v>
      </c>
      <c r="B129" s="64" t="s">
        <v>220</v>
      </c>
      <c r="C129" s="27" t="s">
        <v>384</v>
      </c>
      <c r="D129" s="28">
        <v>270800</v>
      </c>
      <c r="E129" s="65">
        <v>16242.51</v>
      </c>
      <c r="F129" s="66">
        <f t="shared" si="1"/>
        <v>254557.49</v>
      </c>
    </row>
    <row r="130" spans="1:6" ht="33.75" x14ac:dyDescent="0.2">
      <c r="A130" s="25" t="s">
        <v>260</v>
      </c>
      <c r="B130" s="64" t="s">
        <v>220</v>
      </c>
      <c r="C130" s="27" t="s">
        <v>385</v>
      </c>
      <c r="D130" s="28">
        <v>81800</v>
      </c>
      <c r="E130" s="65">
        <v>1709.14</v>
      </c>
      <c r="F130" s="66">
        <f t="shared" si="1"/>
        <v>80090.86</v>
      </c>
    </row>
    <row r="131" spans="1:6" ht="22.5" x14ac:dyDescent="0.2">
      <c r="A131" s="52" t="s">
        <v>386</v>
      </c>
      <c r="B131" s="53" t="s">
        <v>220</v>
      </c>
      <c r="C131" s="54" t="s">
        <v>387</v>
      </c>
      <c r="D131" s="55">
        <v>998600</v>
      </c>
      <c r="E131" s="56">
        <v>137800</v>
      </c>
      <c r="F131" s="57">
        <f t="shared" si="1"/>
        <v>860800</v>
      </c>
    </row>
    <row r="132" spans="1:6" ht="33.75" x14ac:dyDescent="0.2">
      <c r="A132" s="52" t="s">
        <v>388</v>
      </c>
      <c r="B132" s="53" t="s">
        <v>220</v>
      </c>
      <c r="C132" s="54" t="s">
        <v>389</v>
      </c>
      <c r="D132" s="55">
        <v>962300</v>
      </c>
      <c r="E132" s="56">
        <v>137800</v>
      </c>
      <c r="F132" s="57">
        <f t="shared" si="1"/>
        <v>824500</v>
      </c>
    </row>
    <row r="133" spans="1:6" ht="33.75" x14ac:dyDescent="0.2">
      <c r="A133" s="25" t="s">
        <v>388</v>
      </c>
      <c r="B133" s="64" t="s">
        <v>220</v>
      </c>
      <c r="C133" s="27" t="s">
        <v>390</v>
      </c>
      <c r="D133" s="28">
        <v>962300</v>
      </c>
      <c r="E133" s="65">
        <v>137800</v>
      </c>
      <c r="F133" s="66">
        <f t="shared" si="1"/>
        <v>824500</v>
      </c>
    </row>
    <row r="134" spans="1:6" ht="45" x14ac:dyDescent="0.2">
      <c r="A134" s="25" t="s">
        <v>391</v>
      </c>
      <c r="B134" s="64" t="s">
        <v>220</v>
      </c>
      <c r="C134" s="27" t="s">
        <v>392</v>
      </c>
      <c r="D134" s="28">
        <v>88600</v>
      </c>
      <c r="E134" s="65" t="s">
        <v>45</v>
      </c>
      <c r="F134" s="66">
        <f t="shared" si="1"/>
        <v>88600</v>
      </c>
    </row>
    <row r="135" spans="1:6" ht="67.5" x14ac:dyDescent="0.2">
      <c r="A135" s="67" t="s">
        <v>393</v>
      </c>
      <c r="B135" s="64" t="s">
        <v>220</v>
      </c>
      <c r="C135" s="27" t="s">
        <v>394</v>
      </c>
      <c r="D135" s="28">
        <v>88600</v>
      </c>
      <c r="E135" s="65" t="s">
        <v>45</v>
      </c>
      <c r="F135" s="66">
        <f t="shared" si="1"/>
        <v>88600</v>
      </c>
    </row>
    <row r="136" spans="1:6" ht="22.5" x14ac:dyDescent="0.2">
      <c r="A136" s="25" t="s">
        <v>233</v>
      </c>
      <c r="B136" s="64" t="s">
        <v>220</v>
      </c>
      <c r="C136" s="27" t="s">
        <v>395</v>
      </c>
      <c r="D136" s="28">
        <v>88600</v>
      </c>
      <c r="E136" s="65" t="s">
        <v>45</v>
      </c>
      <c r="F136" s="66">
        <f t="shared" si="1"/>
        <v>88600</v>
      </c>
    </row>
    <row r="137" spans="1:6" ht="22.5" x14ac:dyDescent="0.2">
      <c r="A137" s="25" t="s">
        <v>235</v>
      </c>
      <c r="B137" s="64" t="s">
        <v>220</v>
      </c>
      <c r="C137" s="27" t="s">
        <v>396</v>
      </c>
      <c r="D137" s="28">
        <v>88600</v>
      </c>
      <c r="E137" s="65" t="s">
        <v>45</v>
      </c>
      <c r="F137" s="66">
        <f t="shared" si="1"/>
        <v>88600</v>
      </c>
    </row>
    <row r="138" spans="1:6" ht="22.5" x14ac:dyDescent="0.2">
      <c r="A138" s="25" t="s">
        <v>237</v>
      </c>
      <c r="B138" s="64" t="s">
        <v>220</v>
      </c>
      <c r="C138" s="27" t="s">
        <v>397</v>
      </c>
      <c r="D138" s="28">
        <v>88600</v>
      </c>
      <c r="E138" s="65" t="s">
        <v>45</v>
      </c>
      <c r="F138" s="66">
        <f t="shared" si="1"/>
        <v>88600</v>
      </c>
    </row>
    <row r="139" spans="1:6" ht="56.25" x14ac:dyDescent="0.2">
      <c r="A139" s="25" t="s">
        <v>398</v>
      </c>
      <c r="B139" s="64" t="s">
        <v>220</v>
      </c>
      <c r="C139" s="27" t="s">
        <v>399</v>
      </c>
      <c r="D139" s="28">
        <v>873700</v>
      </c>
      <c r="E139" s="65">
        <v>137800</v>
      </c>
      <c r="F139" s="66">
        <f t="shared" si="1"/>
        <v>735900</v>
      </c>
    </row>
    <row r="140" spans="1:6" ht="90" x14ac:dyDescent="0.2">
      <c r="A140" s="67" t="s">
        <v>400</v>
      </c>
      <c r="B140" s="64" t="s">
        <v>220</v>
      </c>
      <c r="C140" s="27" t="s">
        <v>401</v>
      </c>
      <c r="D140" s="28">
        <v>47000</v>
      </c>
      <c r="E140" s="65" t="s">
        <v>45</v>
      </c>
      <c r="F140" s="66">
        <f t="shared" si="1"/>
        <v>47000</v>
      </c>
    </row>
    <row r="141" spans="1:6" ht="22.5" x14ac:dyDescent="0.2">
      <c r="A141" s="25" t="s">
        <v>233</v>
      </c>
      <c r="B141" s="64" t="s">
        <v>220</v>
      </c>
      <c r="C141" s="27" t="s">
        <v>402</v>
      </c>
      <c r="D141" s="28">
        <v>47000</v>
      </c>
      <c r="E141" s="65" t="s">
        <v>45</v>
      </c>
      <c r="F141" s="66">
        <f t="shared" si="1"/>
        <v>47000</v>
      </c>
    </row>
    <row r="142" spans="1:6" ht="22.5" x14ac:dyDescent="0.2">
      <c r="A142" s="25" t="s">
        <v>235</v>
      </c>
      <c r="B142" s="64" t="s">
        <v>220</v>
      </c>
      <c r="C142" s="27" t="s">
        <v>403</v>
      </c>
      <c r="D142" s="28">
        <v>47000</v>
      </c>
      <c r="E142" s="65" t="s">
        <v>45</v>
      </c>
      <c r="F142" s="66">
        <f t="shared" si="1"/>
        <v>47000</v>
      </c>
    </row>
    <row r="143" spans="1:6" ht="22.5" x14ac:dyDescent="0.2">
      <c r="A143" s="25" t="s">
        <v>237</v>
      </c>
      <c r="B143" s="64" t="s">
        <v>220</v>
      </c>
      <c r="C143" s="27" t="s">
        <v>404</v>
      </c>
      <c r="D143" s="28">
        <v>47000</v>
      </c>
      <c r="E143" s="65" t="s">
        <v>45</v>
      </c>
      <c r="F143" s="66">
        <f t="shared" ref="F143:F206" si="2">IF(OR(D143="-",IF(E143="-",0,E143)&gt;=IF(D143="-",0,D143)),"-",IF(D143="-",0,D143)-IF(E143="-",0,E143))</f>
        <v>47000</v>
      </c>
    </row>
    <row r="144" spans="1:6" ht="112.5" x14ac:dyDescent="0.2">
      <c r="A144" s="67" t="s">
        <v>405</v>
      </c>
      <c r="B144" s="64" t="s">
        <v>220</v>
      </c>
      <c r="C144" s="27" t="s">
        <v>406</v>
      </c>
      <c r="D144" s="28">
        <v>826700</v>
      </c>
      <c r="E144" s="65">
        <v>137800</v>
      </c>
      <c r="F144" s="66">
        <f t="shared" si="2"/>
        <v>688900</v>
      </c>
    </row>
    <row r="145" spans="1:6" x14ac:dyDescent="0.2">
      <c r="A145" s="25" t="s">
        <v>280</v>
      </c>
      <c r="B145" s="64" t="s">
        <v>220</v>
      </c>
      <c r="C145" s="27" t="s">
        <v>407</v>
      </c>
      <c r="D145" s="28">
        <v>826700</v>
      </c>
      <c r="E145" s="65">
        <v>137800</v>
      </c>
      <c r="F145" s="66">
        <f t="shared" si="2"/>
        <v>688900</v>
      </c>
    </row>
    <row r="146" spans="1:6" x14ac:dyDescent="0.2">
      <c r="A146" s="25" t="s">
        <v>204</v>
      </c>
      <c r="B146" s="64" t="s">
        <v>220</v>
      </c>
      <c r="C146" s="27" t="s">
        <v>408</v>
      </c>
      <c r="D146" s="28">
        <v>826700</v>
      </c>
      <c r="E146" s="65">
        <v>137800</v>
      </c>
      <c r="F146" s="66">
        <f t="shared" si="2"/>
        <v>688900</v>
      </c>
    </row>
    <row r="147" spans="1:6" ht="22.5" x14ac:dyDescent="0.2">
      <c r="A147" s="52" t="s">
        <v>409</v>
      </c>
      <c r="B147" s="53" t="s">
        <v>220</v>
      </c>
      <c r="C147" s="54" t="s">
        <v>410</v>
      </c>
      <c r="D147" s="55">
        <v>36300</v>
      </c>
      <c r="E147" s="56" t="s">
        <v>45</v>
      </c>
      <c r="F147" s="57">
        <f t="shared" si="2"/>
        <v>36300</v>
      </c>
    </row>
    <row r="148" spans="1:6" ht="22.5" x14ac:dyDescent="0.2">
      <c r="A148" s="25" t="s">
        <v>409</v>
      </c>
      <c r="B148" s="64" t="s">
        <v>220</v>
      </c>
      <c r="C148" s="27" t="s">
        <v>411</v>
      </c>
      <c r="D148" s="28">
        <v>36300</v>
      </c>
      <c r="E148" s="65" t="s">
        <v>45</v>
      </c>
      <c r="F148" s="66">
        <f t="shared" si="2"/>
        <v>36300</v>
      </c>
    </row>
    <row r="149" spans="1:6" ht="56.25" x14ac:dyDescent="0.2">
      <c r="A149" s="25" t="s">
        <v>398</v>
      </c>
      <c r="B149" s="64" t="s">
        <v>220</v>
      </c>
      <c r="C149" s="27" t="s">
        <v>412</v>
      </c>
      <c r="D149" s="28">
        <v>36300</v>
      </c>
      <c r="E149" s="65" t="s">
        <v>45</v>
      </c>
      <c r="F149" s="66">
        <f t="shared" si="2"/>
        <v>36300</v>
      </c>
    </row>
    <row r="150" spans="1:6" ht="67.5" x14ac:dyDescent="0.2">
      <c r="A150" s="25" t="s">
        <v>413</v>
      </c>
      <c r="B150" s="64" t="s">
        <v>220</v>
      </c>
      <c r="C150" s="27" t="s">
        <v>414</v>
      </c>
      <c r="D150" s="28">
        <v>36300</v>
      </c>
      <c r="E150" s="65" t="s">
        <v>45</v>
      </c>
      <c r="F150" s="66">
        <f t="shared" si="2"/>
        <v>36300</v>
      </c>
    </row>
    <row r="151" spans="1:6" ht="22.5" x14ac:dyDescent="0.2">
      <c r="A151" s="25" t="s">
        <v>233</v>
      </c>
      <c r="B151" s="64" t="s">
        <v>220</v>
      </c>
      <c r="C151" s="27" t="s">
        <v>415</v>
      </c>
      <c r="D151" s="28">
        <v>36300</v>
      </c>
      <c r="E151" s="65" t="s">
        <v>45</v>
      </c>
      <c r="F151" s="66">
        <f t="shared" si="2"/>
        <v>36300</v>
      </c>
    </row>
    <row r="152" spans="1:6" ht="22.5" x14ac:dyDescent="0.2">
      <c r="A152" s="25" t="s">
        <v>235</v>
      </c>
      <c r="B152" s="64" t="s">
        <v>220</v>
      </c>
      <c r="C152" s="27" t="s">
        <v>416</v>
      </c>
      <c r="D152" s="28">
        <v>36300</v>
      </c>
      <c r="E152" s="65" t="s">
        <v>45</v>
      </c>
      <c r="F152" s="66">
        <f t="shared" si="2"/>
        <v>36300</v>
      </c>
    </row>
    <row r="153" spans="1:6" ht="22.5" x14ac:dyDescent="0.2">
      <c r="A153" s="25" t="s">
        <v>237</v>
      </c>
      <c r="B153" s="64" t="s">
        <v>220</v>
      </c>
      <c r="C153" s="27" t="s">
        <v>417</v>
      </c>
      <c r="D153" s="28">
        <v>36300</v>
      </c>
      <c r="E153" s="65" t="s">
        <v>45</v>
      </c>
      <c r="F153" s="66">
        <f t="shared" si="2"/>
        <v>36300</v>
      </c>
    </row>
    <row r="154" spans="1:6" x14ac:dyDescent="0.2">
      <c r="A154" s="52" t="s">
        <v>418</v>
      </c>
      <c r="B154" s="53" t="s">
        <v>220</v>
      </c>
      <c r="C154" s="54" t="s">
        <v>419</v>
      </c>
      <c r="D154" s="55">
        <v>7174500</v>
      </c>
      <c r="E154" s="56">
        <v>599990</v>
      </c>
      <c r="F154" s="57">
        <f t="shared" si="2"/>
        <v>6574510</v>
      </c>
    </row>
    <row r="155" spans="1:6" x14ac:dyDescent="0.2">
      <c r="A155" s="52" t="s">
        <v>420</v>
      </c>
      <c r="B155" s="53" t="s">
        <v>220</v>
      </c>
      <c r="C155" s="54" t="s">
        <v>421</v>
      </c>
      <c r="D155" s="55">
        <v>7084500</v>
      </c>
      <c r="E155" s="56">
        <v>599990</v>
      </c>
      <c r="F155" s="57">
        <f t="shared" si="2"/>
        <v>6484510</v>
      </c>
    </row>
    <row r="156" spans="1:6" x14ac:dyDescent="0.2">
      <c r="A156" s="25" t="s">
        <v>420</v>
      </c>
      <c r="B156" s="64" t="s">
        <v>220</v>
      </c>
      <c r="C156" s="27" t="s">
        <v>422</v>
      </c>
      <c r="D156" s="28">
        <v>7084500</v>
      </c>
      <c r="E156" s="65">
        <v>599990</v>
      </c>
      <c r="F156" s="66">
        <f t="shared" si="2"/>
        <v>6484510</v>
      </c>
    </row>
    <row r="157" spans="1:6" ht="45" x14ac:dyDescent="0.2">
      <c r="A157" s="25" t="s">
        <v>423</v>
      </c>
      <c r="B157" s="64" t="s">
        <v>220</v>
      </c>
      <c r="C157" s="27" t="s">
        <v>424</v>
      </c>
      <c r="D157" s="28">
        <v>6164400</v>
      </c>
      <c r="E157" s="65">
        <v>599990</v>
      </c>
      <c r="F157" s="66">
        <f t="shared" si="2"/>
        <v>5564410</v>
      </c>
    </row>
    <row r="158" spans="1:6" ht="67.5" x14ac:dyDescent="0.2">
      <c r="A158" s="67" t="s">
        <v>425</v>
      </c>
      <c r="B158" s="64" t="s">
        <v>220</v>
      </c>
      <c r="C158" s="27" t="s">
        <v>426</v>
      </c>
      <c r="D158" s="28">
        <v>5864400</v>
      </c>
      <c r="E158" s="65">
        <v>599990</v>
      </c>
      <c r="F158" s="66">
        <f t="shared" si="2"/>
        <v>5264410</v>
      </c>
    </row>
    <row r="159" spans="1:6" ht="22.5" x14ac:dyDescent="0.2">
      <c r="A159" s="25" t="s">
        <v>233</v>
      </c>
      <c r="B159" s="64" t="s">
        <v>220</v>
      </c>
      <c r="C159" s="27" t="s">
        <v>427</v>
      </c>
      <c r="D159" s="28">
        <v>5864400</v>
      </c>
      <c r="E159" s="65">
        <v>599990</v>
      </c>
      <c r="F159" s="66">
        <f t="shared" si="2"/>
        <v>5264410</v>
      </c>
    </row>
    <row r="160" spans="1:6" ht="22.5" x14ac:dyDescent="0.2">
      <c r="A160" s="25" t="s">
        <v>235</v>
      </c>
      <c r="B160" s="64" t="s">
        <v>220</v>
      </c>
      <c r="C160" s="27" t="s">
        <v>428</v>
      </c>
      <c r="D160" s="28">
        <v>5864400</v>
      </c>
      <c r="E160" s="65">
        <v>599990</v>
      </c>
      <c r="F160" s="66">
        <f t="shared" si="2"/>
        <v>5264410</v>
      </c>
    </row>
    <row r="161" spans="1:6" ht="22.5" x14ac:dyDescent="0.2">
      <c r="A161" s="25" t="s">
        <v>237</v>
      </c>
      <c r="B161" s="64" t="s">
        <v>220</v>
      </c>
      <c r="C161" s="27" t="s">
        <v>429</v>
      </c>
      <c r="D161" s="28">
        <v>5864400</v>
      </c>
      <c r="E161" s="65">
        <v>599990</v>
      </c>
      <c r="F161" s="66">
        <f t="shared" si="2"/>
        <v>5264410</v>
      </c>
    </row>
    <row r="162" spans="1:6" ht="56.25" x14ac:dyDescent="0.2">
      <c r="A162" s="25" t="s">
        <v>430</v>
      </c>
      <c r="B162" s="64" t="s">
        <v>220</v>
      </c>
      <c r="C162" s="27" t="s">
        <v>431</v>
      </c>
      <c r="D162" s="28">
        <v>300000</v>
      </c>
      <c r="E162" s="65" t="s">
        <v>45</v>
      </c>
      <c r="F162" s="66">
        <f t="shared" si="2"/>
        <v>300000</v>
      </c>
    </row>
    <row r="163" spans="1:6" ht="22.5" x14ac:dyDescent="0.2">
      <c r="A163" s="25" t="s">
        <v>233</v>
      </c>
      <c r="B163" s="64" t="s">
        <v>220</v>
      </c>
      <c r="C163" s="27" t="s">
        <v>432</v>
      </c>
      <c r="D163" s="28">
        <v>300000</v>
      </c>
      <c r="E163" s="65" t="s">
        <v>45</v>
      </c>
      <c r="F163" s="66">
        <f t="shared" si="2"/>
        <v>300000</v>
      </c>
    </row>
    <row r="164" spans="1:6" ht="22.5" x14ac:dyDescent="0.2">
      <c r="A164" s="25" t="s">
        <v>235</v>
      </c>
      <c r="B164" s="64" t="s">
        <v>220</v>
      </c>
      <c r="C164" s="27" t="s">
        <v>433</v>
      </c>
      <c r="D164" s="28">
        <v>300000</v>
      </c>
      <c r="E164" s="65" t="s">
        <v>45</v>
      </c>
      <c r="F164" s="66">
        <f t="shared" si="2"/>
        <v>300000</v>
      </c>
    </row>
    <row r="165" spans="1:6" ht="22.5" x14ac:dyDescent="0.2">
      <c r="A165" s="25" t="s">
        <v>237</v>
      </c>
      <c r="B165" s="64" t="s">
        <v>220</v>
      </c>
      <c r="C165" s="27" t="s">
        <v>434</v>
      </c>
      <c r="D165" s="28">
        <v>300000</v>
      </c>
      <c r="E165" s="65" t="s">
        <v>45</v>
      </c>
      <c r="F165" s="66">
        <f t="shared" si="2"/>
        <v>300000</v>
      </c>
    </row>
    <row r="166" spans="1:6" ht="45" x14ac:dyDescent="0.2">
      <c r="A166" s="25" t="s">
        <v>435</v>
      </c>
      <c r="B166" s="64" t="s">
        <v>220</v>
      </c>
      <c r="C166" s="27" t="s">
        <v>436</v>
      </c>
      <c r="D166" s="28">
        <v>920100</v>
      </c>
      <c r="E166" s="65" t="s">
        <v>45</v>
      </c>
      <c r="F166" s="66">
        <f t="shared" si="2"/>
        <v>920100</v>
      </c>
    </row>
    <row r="167" spans="1:6" ht="67.5" x14ac:dyDescent="0.2">
      <c r="A167" s="67" t="s">
        <v>437</v>
      </c>
      <c r="B167" s="64" t="s">
        <v>220</v>
      </c>
      <c r="C167" s="27" t="s">
        <v>438</v>
      </c>
      <c r="D167" s="28">
        <v>920100</v>
      </c>
      <c r="E167" s="65" t="s">
        <v>45</v>
      </c>
      <c r="F167" s="66">
        <f t="shared" si="2"/>
        <v>920100</v>
      </c>
    </row>
    <row r="168" spans="1:6" ht="22.5" x14ac:dyDescent="0.2">
      <c r="A168" s="25" t="s">
        <v>233</v>
      </c>
      <c r="B168" s="64" t="s">
        <v>220</v>
      </c>
      <c r="C168" s="27" t="s">
        <v>439</v>
      </c>
      <c r="D168" s="28">
        <v>920100</v>
      </c>
      <c r="E168" s="65" t="s">
        <v>45</v>
      </c>
      <c r="F168" s="66">
        <f t="shared" si="2"/>
        <v>920100</v>
      </c>
    </row>
    <row r="169" spans="1:6" ht="22.5" x14ac:dyDescent="0.2">
      <c r="A169" s="25" t="s">
        <v>235</v>
      </c>
      <c r="B169" s="64" t="s">
        <v>220</v>
      </c>
      <c r="C169" s="27" t="s">
        <v>440</v>
      </c>
      <c r="D169" s="28">
        <v>920100</v>
      </c>
      <c r="E169" s="65" t="s">
        <v>45</v>
      </c>
      <c r="F169" s="66">
        <f t="shared" si="2"/>
        <v>920100</v>
      </c>
    </row>
    <row r="170" spans="1:6" ht="22.5" x14ac:dyDescent="0.2">
      <c r="A170" s="25" t="s">
        <v>237</v>
      </c>
      <c r="B170" s="64" t="s">
        <v>220</v>
      </c>
      <c r="C170" s="27" t="s">
        <v>441</v>
      </c>
      <c r="D170" s="28">
        <v>920100</v>
      </c>
      <c r="E170" s="65" t="s">
        <v>45</v>
      </c>
      <c r="F170" s="66">
        <f t="shared" si="2"/>
        <v>920100</v>
      </c>
    </row>
    <row r="171" spans="1:6" x14ac:dyDescent="0.2">
      <c r="A171" s="52" t="s">
        <v>442</v>
      </c>
      <c r="B171" s="53" t="s">
        <v>220</v>
      </c>
      <c r="C171" s="54" t="s">
        <v>443</v>
      </c>
      <c r="D171" s="55">
        <v>90000</v>
      </c>
      <c r="E171" s="56" t="s">
        <v>45</v>
      </c>
      <c r="F171" s="57">
        <f t="shared" si="2"/>
        <v>90000</v>
      </c>
    </row>
    <row r="172" spans="1:6" x14ac:dyDescent="0.2">
      <c r="A172" s="25" t="s">
        <v>442</v>
      </c>
      <c r="B172" s="64" t="s">
        <v>220</v>
      </c>
      <c r="C172" s="27" t="s">
        <v>444</v>
      </c>
      <c r="D172" s="28">
        <v>90000</v>
      </c>
      <c r="E172" s="65" t="s">
        <v>45</v>
      </c>
      <c r="F172" s="66">
        <f t="shared" si="2"/>
        <v>90000</v>
      </c>
    </row>
    <row r="173" spans="1:6" ht="33.75" x14ac:dyDescent="0.2">
      <c r="A173" s="25" t="s">
        <v>445</v>
      </c>
      <c r="B173" s="64" t="s">
        <v>220</v>
      </c>
      <c r="C173" s="27" t="s">
        <v>446</v>
      </c>
      <c r="D173" s="28">
        <v>90000</v>
      </c>
      <c r="E173" s="65" t="s">
        <v>45</v>
      </c>
      <c r="F173" s="66">
        <f t="shared" si="2"/>
        <v>90000</v>
      </c>
    </row>
    <row r="174" spans="1:6" ht="45" x14ac:dyDescent="0.2">
      <c r="A174" s="25" t="s">
        <v>447</v>
      </c>
      <c r="B174" s="64" t="s">
        <v>220</v>
      </c>
      <c r="C174" s="27" t="s">
        <v>448</v>
      </c>
      <c r="D174" s="28">
        <v>90000</v>
      </c>
      <c r="E174" s="65" t="s">
        <v>45</v>
      </c>
      <c r="F174" s="66">
        <f t="shared" si="2"/>
        <v>90000</v>
      </c>
    </row>
    <row r="175" spans="1:6" ht="22.5" x14ac:dyDescent="0.2">
      <c r="A175" s="25" t="s">
        <v>233</v>
      </c>
      <c r="B175" s="64" t="s">
        <v>220</v>
      </c>
      <c r="C175" s="27" t="s">
        <v>449</v>
      </c>
      <c r="D175" s="28">
        <v>90000</v>
      </c>
      <c r="E175" s="65" t="s">
        <v>45</v>
      </c>
      <c r="F175" s="66">
        <f t="shared" si="2"/>
        <v>90000</v>
      </c>
    </row>
    <row r="176" spans="1:6" ht="22.5" x14ac:dyDescent="0.2">
      <c r="A176" s="25" t="s">
        <v>235</v>
      </c>
      <c r="B176" s="64" t="s">
        <v>220</v>
      </c>
      <c r="C176" s="27" t="s">
        <v>450</v>
      </c>
      <c r="D176" s="28">
        <v>90000</v>
      </c>
      <c r="E176" s="65" t="s">
        <v>45</v>
      </c>
      <c r="F176" s="66">
        <f t="shared" si="2"/>
        <v>90000</v>
      </c>
    </row>
    <row r="177" spans="1:6" ht="22.5" x14ac:dyDescent="0.2">
      <c r="A177" s="25" t="s">
        <v>237</v>
      </c>
      <c r="B177" s="64" t="s">
        <v>220</v>
      </c>
      <c r="C177" s="27" t="s">
        <v>451</v>
      </c>
      <c r="D177" s="28">
        <v>90000</v>
      </c>
      <c r="E177" s="65" t="s">
        <v>45</v>
      </c>
      <c r="F177" s="66">
        <f t="shared" si="2"/>
        <v>90000</v>
      </c>
    </row>
    <row r="178" spans="1:6" x14ac:dyDescent="0.2">
      <c r="A178" s="52" t="s">
        <v>452</v>
      </c>
      <c r="B178" s="53" t="s">
        <v>220</v>
      </c>
      <c r="C178" s="54" t="s">
        <v>453</v>
      </c>
      <c r="D178" s="55">
        <v>26607100</v>
      </c>
      <c r="E178" s="56">
        <v>842280.64</v>
      </c>
      <c r="F178" s="57">
        <f t="shared" si="2"/>
        <v>25764819.359999999</v>
      </c>
    </row>
    <row r="179" spans="1:6" x14ac:dyDescent="0.2">
      <c r="A179" s="52" t="s">
        <v>454</v>
      </c>
      <c r="B179" s="53" t="s">
        <v>220</v>
      </c>
      <c r="C179" s="54" t="s">
        <v>455</v>
      </c>
      <c r="D179" s="55">
        <v>4380700</v>
      </c>
      <c r="E179" s="56">
        <v>55421.03</v>
      </c>
      <c r="F179" s="57">
        <f t="shared" si="2"/>
        <v>4325278.97</v>
      </c>
    </row>
    <row r="180" spans="1:6" x14ac:dyDescent="0.2">
      <c r="A180" s="25" t="s">
        <v>454</v>
      </c>
      <c r="B180" s="64" t="s">
        <v>220</v>
      </c>
      <c r="C180" s="27" t="s">
        <v>456</v>
      </c>
      <c r="D180" s="28">
        <v>3742300</v>
      </c>
      <c r="E180" s="65" t="s">
        <v>45</v>
      </c>
      <c r="F180" s="66">
        <f t="shared" si="2"/>
        <v>3742300</v>
      </c>
    </row>
    <row r="181" spans="1:6" ht="67.5" x14ac:dyDescent="0.2">
      <c r="A181" s="67" t="s">
        <v>457</v>
      </c>
      <c r="B181" s="64" t="s">
        <v>220</v>
      </c>
      <c r="C181" s="27" t="s">
        <v>458</v>
      </c>
      <c r="D181" s="28">
        <v>3742300</v>
      </c>
      <c r="E181" s="65" t="s">
        <v>45</v>
      </c>
      <c r="F181" s="66">
        <f t="shared" si="2"/>
        <v>3742300</v>
      </c>
    </row>
    <row r="182" spans="1:6" ht="90" x14ac:dyDescent="0.2">
      <c r="A182" s="67" t="s">
        <v>459</v>
      </c>
      <c r="B182" s="64" t="s">
        <v>220</v>
      </c>
      <c r="C182" s="27" t="s">
        <v>460</v>
      </c>
      <c r="D182" s="28">
        <v>46000</v>
      </c>
      <c r="E182" s="65" t="s">
        <v>45</v>
      </c>
      <c r="F182" s="66">
        <f t="shared" si="2"/>
        <v>46000</v>
      </c>
    </row>
    <row r="183" spans="1:6" ht="22.5" x14ac:dyDescent="0.2">
      <c r="A183" s="25" t="s">
        <v>233</v>
      </c>
      <c r="B183" s="64" t="s">
        <v>220</v>
      </c>
      <c r="C183" s="27" t="s">
        <v>461</v>
      </c>
      <c r="D183" s="28">
        <v>46000</v>
      </c>
      <c r="E183" s="65" t="s">
        <v>45</v>
      </c>
      <c r="F183" s="66">
        <f t="shared" si="2"/>
        <v>46000</v>
      </c>
    </row>
    <row r="184" spans="1:6" ht="22.5" x14ac:dyDescent="0.2">
      <c r="A184" s="25" t="s">
        <v>235</v>
      </c>
      <c r="B184" s="64" t="s">
        <v>220</v>
      </c>
      <c r="C184" s="27" t="s">
        <v>462</v>
      </c>
      <c r="D184" s="28">
        <v>46000</v>
      </c>
      <c r="E184" s="65" t="s">
        <v>45</v>
      </c>
      <c r="F184" s="66">
        <f t="shared" si="2"/>
        <v>46000</v>
      </c>
    </row>
    <row r="185" spans="1:6" ht="22.5" x14ac:dyDescent="0.2">
      <c r="A185" s="25" t="s">
        <v>237</v>
      </c>
      <c r="B185" s="64" t="s">
        <v>220</v>
      </c>
      <c r="C185" s="27" t="s">
        <v>463</v>
      </c>
      <c r="D185" s="28">
        <v>46000</v>
      </c>
      <c r="E185" s="65" t="s">
        <v>45</v>
      </c>
      <c r="F185" s="66">
        <f t="shared" si="2"/>
        <v>46000</v>
      </c>
    </row>
    <row r="186" spans="1:6" ht="90" x14ac:dyDescent="0.2">
      <c r="A186" s="67" t="s">
        <v>464</v>
      </c>
      <c r="B186" s="64" t="s">
        <v>220</v>
      </c>
      <c r="C186" s="27" t="s">
        <v>465</v>
      </c>
      <c r="D186" s="28">
        <v>400000</v>
      </c>
      <c r="E186" s="65" t="s">
        <v>45</v>
      </c>
      <c r="F186" s="66">
        <f t="shared" si="2"/>
        <v>400000</v>
      </c>
    </row>
    <row r="187" spans="1:6" ht="22.5" x14ac:dyDescent="0.2">
      <c r="A187" s="25" t="s">
        <v>233</v>
      </c>
      <c r="B187" s="64" t="s">
        <v>220</v>
      </c>
      <c r="C187" s="27" t="s">
        <v>466</v>
      </c>
      <c r="D187" s="28">
        <v>400000</v>
      </c>
      <c r="E187" s="65" t="s">
        <v>45</v>
      </c>
      <c r="F187" s="66">
        <f t="shared" si="2"/>
        <v>400000</v>
      </c>
    </row>
    <row r="188" spans="1:6" ht="22.5" x14ac:dyDescent="0.2">
      <c r="A188" s="25" t="s">
        <v>235</v>
      </c>
      <c r="B188" s="64" t="s">
        <v>220</v>
      </c>
      <c r="C188" s="27" t="s">
        <v>467</v>
      </c>
      <c r="D188" s="28">
        <v>400000</v>
      </c>
      <c r="E188" s="65" t="s">
        <v>45</v>
      </c>
      <c r="F188" s="66">
        <f t="shared" si="2"/>
        <v>400000</v>
      </c>
    </row>
    <row r="189" spans="1:6" ht="22.5" x14ac:dyDescent="0.2">
      <c r="A189" s="25" t="s">
        <v>237</v>
      </c>
      <c r="B189" s="64" t="s">
        <v>220</v>
      </c>
      <c r="C189" s="27" t="s">
        <v>468</v>
      </c>
      <c r="D189" s="28">
        <v>400000</v>
      </c>
      <c r="E189" s="65" t="s">
        <v>45</v>
      </c>
      <c r="F189" s="66">
        <f t="shared" si="2"/>
        <v>400000</v>
      </c>
    </row>
    <row r="190" spans="1:6" ht="78.75" x14ac:dyDescent="0.2">
      <c r="A190" s="67" t="s">
        <v>469</v>
      </c>
      <c r="B190" s="64" t="s">
        <v>220</v>
      </c>
      <c r="C190" s="27" t="s">
        <v>470</v>
      </c>
      <c r="D190" s="28">
        <v>3296300</v>
      </c>
      <c r="E190" s="65" t="s">
        <v>45</v>
      </c>
      <c r="F190" s="66">
        <f t="shared" si="2"/>
        <v>3296300</v>
      </c>
    </row>
    <row r="191" spans="1:6" ht="22.5" x14ac:dyDescent="0.2">
      <c r="A191" s="25" t="s">
        <v>233</v>
      </c>
      <c r="B191" s="64" t="s">
        <v>220</v>
      </c>
      <c r="C191" s="27" t="s">
        <v>471</v>
      </c>
      <c r="D191" s="28">
        <v>3296300</v>
      </c>
      <c r="E191" s="65" t="s">
        <v>45</v>
      </c>
      <c r="F191" s="66">
        <f t="shared" si="2"/>
        <v>3296300</v>
      </c>
    </row>
    <row r="192" spans="1:6" ht="22.5" x14ac:dyDescent="0.2">
      <c r="A192" s="25" t="s">
        <v>235</v>
      </c>
      <c r="B192" s="64" t="s">
        <v>220</v>
      </c>
      <c r="C192" s="27" t="s">
        <v>472</v>
      </c>
      <c r="D192" s="28">
        <v>3296300</v>
      </c>
      <c r="E192" s="65" t="s">
        <v>45</v>
      </c>
      <c r="F192" s="66">
        <f t="shared" si="2"/>
        <v>3296300</v>
      </c>
    </row>
    <row r="193" spans="1:6" ht="22.5" x14ac:dyDescent="0.2">
      <c r="A193" s="25" t="s">
        <v>237</v>
      </c>
      <c r="B193" s="64" t="s">
        <v>220</v>
      </c>
      <c r="C193" s="27" t="s">
        <v>473</v>
      </c>
      <c r="D193" s="28">
        <v>3296300</v>
      </c>
      <c r="E193" s="65" t="s">
        <v>45</v>
      </c>
      <c r="F193" s="66">
        <f t="shared" si="2"/>
        <v>3296300</v>
      </c>
    </row>
    <row r="194" spans="1:6" x14ac:dyDescent="0.2">
      <c r="A194" s="25" t="s">
        <v>454</v>
      </c>
      <c r="B194" s="64" t="s">
        <v>220</v>
      </c>
      <c r="C194" s="27" t="s">
        <v>474</v>
      </c>
      <c r="D194" s="28">
        <v>621000</v>
      </c>
      <c r="E194" s="65">
        <v>55421.03</v>
      </c>
      <c r="F194" s="66">
        <f t="shared" si="2"/>
        <v>565578.97</v>
      </c>
    </row>
    <row r="195" spans="1:6" ht="56.25" x14ac:dyDescent="0.2">
      <c r="A195" s="25" t="s">
        <v>475</v>
      </c>
      <c r="B195" s="64" t="s">
        <v>220</v>
      </c>
      <c r="C195" s="27" t="s">
        <v>476</v>
      </c>
      <c r="D195" s="28">
        <v>621000</v>
      </c>
      <c r="E195" s="65">
        <v>55421.03</v>
      </c>
      <c r="F195" s="66">
        <f t="shared" si="2"/>
        <v>565578.97</v>
      </c>
    </row>
    <row r="196" spans="1:6" ht="78.75" x14ac:dyDescent="0.2">
      <c r="A196" s="67" t="s">
        <v>477</v>
      </c>
      <c r="B196" s="64" t="s">
        <v>220</v>
      </c>
      <c r="C196" s="27" t="s">
        <v>478</v>
      </c>
      <c r="D196" s="28">
        <v>621000</v>
      </c>
      <c r="E196" s="65">
        <v>55421.03</v>
      </c>
      <c r="F196" s="66">
        <f t="shared" si="2"/>
        <v>565578.97</v>
      </c>
    </row>
    <row r="197" spans="1:6" ht="22.5" x14ac:dyDescent="0.2">
      <c r="A197" s="25" t="s">
        <v>233</v>
      </c>
      <c r="B197" s="64" t="s">
        <v>220</v>
      </c>
      <c r="C197" s="27" t="s">
        <v>479</v>
      </c>
      <c r="D197" s="28">
        <v>621000</v>
      </c>
      <c r="E197" s="65">
        <v>55421.03</v>
      </c>
      <c r="F197" s="66">
        <f t="shared" si="2"/>
        <v>565578.97</v>
      </c>
    </row>
    <row r="198" spans="1:6" ht="22.5" x14ac:dyDescent="0.2">
      <c r="A198" s="25" t="s">
        <v>235</v>
      </c>
      <c r="B198" s="64" t="s">
        <v>220</v>
      </c>
      <c r="C198" s="27" t="s">
        <v>480</v>
      </c>
      <c r="D198" s="28">
        <v>621000</v>
      </c>
      <c r="E198" s="65">
        <v>55421.03</v>
      </c>
      <c r="F198" s="66">
        <f t="shared" si="2"/>
        <v>565578.97</v>
      </c>
    </row>
    <row r="199" spans="1:6" ht="22.5" x14ac:dyDescent="0.2">
      <c r="A199" s="25" t="s">
        <v>237</v>
      </c>
      <c r="B199" s="64" t="s">
        <v>220</v>
      </c>
      <c r="C199" s="27" t="s">
        <v>481</v>
      </c>
      <c r="D199" s="28">
        <v>621000</v>
      </c>
      <c r="E199" s="65">
        <v>55421.03</v>
      </c>
      <c r="F199" s="66">
        <f t="shared" si="2"/>
        <v>565578.97</v>
      </c>
    </row>
    <row r="200" spans="1:6" x14ac:dyDescent="0.2">
      <c r="A200" s="25" t="s">
        <v>454</v>
      </c>
      <c r="B200" s="64" t="s">
        <v>220</v>
      </c>
      <c r="C200" s="27" t="s">
        <v>482</v>
      </c>
      <c r="D200" s="28">
        <v>17400</v>
      </c>
      <c r="E200" s="65" t="s">
        <v>45</v>
      </c>
      <c r="F200" s="66">
        <f t="shared" si="2"/>
        <v>17400</v>
      </c>
    </row>
    <row r="201" spans="1:6" x14ac:dyDescent="0.2">
      <c r="A201" s="25" t="s">
        <v>284</v>
      </c>
      <c r="B201" s="64" t="s">
        <v>220</v>
      </c>
      <c r="C201" s="27" t="s">
        <v>483</v>
      </c>
      <c r="D201" s="28">
        <v>17400</v>
      </c>
      <c r="E201" s="65" t="s">
        <v>45</v>
      </c>
      <c r="F201" s="66">
        <f t="shared" si="2"/>
        <v>17400</v>
      </c>
    </row>
    <row r="202" spans="1:6" ht="90" x14ac:dyDescent="0.2">
      <c r="A202" s="67" t="s">
        <v>367</v>
      </c>
      <c r="B202" s="64" t="s">
        <v>220</v>
      </c>
      <c r="C202" s="27" t="s">
        <v>484</v>
      </c>
      <c r="D202" s="28">
        <v>12400</v>
      </c>
      <c r="E202" s="65" t="s">
        <v>45</v>
      </c>
      <c r="F202" s="66">
        <f t="shared" si="2"/>
        <v>12400</v>
      </c>
    </row>
    <row r="203" spans="1:6" ht="22.5" x14ac:dyDescent="0.2">
      <c r="A203" s="25" t="s">
        <v>233</v>
      </c>
      <c r="B203" s="64" t="s">
        <v>220</v>
      </c>
      <c r="C203" s="27" t="s">
        <v>485</v>
      </c>
      <c r="D203" s="28">
        <v>12400</v>
      </c>
      <c r="E203" s="65" t="s">
        <v>45</v>
      </c>
      <c r="F203" s="66">
        <f t="shared" si="2"/>
        <v>12400</v>
      </c>
    </row>
    <row r="204" spans="1:6" ht="22.5" x14ac:dyDescent="0.2">
      <c r="A204" s="25" t="s">
        <v>235</v>
      </c>
      <c r="B204" s="64" t="s">
        <v>220</v>
      </c>
      <c r="C204" s="27" t="s">
        <v>486</v>
      </c>
      <c r="D204" s="28">
        <v>12400</v>
      </c>
      <c r="E204" s="65" t="s">
        <v>45</v>
      </c>
      <c r="F204" s="66">
        <f t="shared" si="2"/>
        <v>12400</v>
      </c>
    </row>
    <row r="205" spans="1:6" ht="22.5" x14ac:dyDescent="0.2">
      <c r="A205" s="25" t="s">
        <v>237</v>
      </c>
      <c r="B205" s="64" t="s">
        <v>220</v>
      </c>
      <c r="C205" s="27" t="s">
        <v>487</v>
      </c>
      <c r="D205" s="28">
        <v>12400</v>
      </c>
      <c r="E205" s="65" t="s">
        <v>45</v>
      </c>
      <c r="F205" s="66">
        <f t="shared" si="2"/>
        <v>12400</v>
      </c>
    </row>
    <row r="206" spans="1:6" ht="45" x14ac:dyDescent="0.2">
      <c r="A206" s="25" t="s">
        <v>488</v>
      </c>
      <c r="B206" s="64" t="s">
        <v>220</v>
      </c>
      <c r="C206" s="27" t="s">
        <v>489</v>
      </c>
      <c r="D206" s="28">
        <v>5000</v>
      </c>
      <c r="E206" s="65" t="s">
        <v>45</v>
      </c>
      <c r="F206" s="66">
        <f t="shared" si="2"/>
        <v>5000</v>
      </c>
    </row>
    <row r="207" spans="1:6" ht="22.5" x14ac:dyDescent="0.2">
      <c r="A207" s="25" t="s">
        <v>233</v>
      </c>
      <c r="B207" s="64" t="s">
        <v>220</v>
      </c>
      <c r="C207" s="27" t="s">
        <v>490</v>
      </c>
      <c r="D207" s="28">
        <v>5000</v>
      </c>
      <c r="E207" s="65" t="s">
        <v>45</v>
      </c>
      <c r="F207" s="66">
        <f t="shared" ref="F207:F270" si="3">IF(OR(D207="-",IF(E207="-",0,E207)&gt;=IF(D207="-",0,D207)),"-",IF(D207="-",0,D207)-IF(E207="-",0,E207))</f>
        <v>5000</v>
      </c>
    </row>
    <row r="208" spans="1:6" ht="22.5" x14ac:dyDescent="0.2">
      <c r="A208" s="25" t="s">
        <v>235</v>
      </c>
      <c r="B208" s="64" t="s">
        <v>220</v>
      </c>
      <c r="C208" s="27" t="s">
        <v>491</v>
      </c>
      <c r="D208" s="28">
        <v>5000</v>
      </c>
      <c r="E208" s="65" t="s">
        <v>45</v>
      </c>
      <c r="F208" s="66">
        <f t="shared" si="3"/>
        <v>5000</v>
      </c>
    </row>
    <row r="209" spans="1:6" ht="22.5" x14ac:dyDescent="0.2">
      <c r="A209" s="25" t="s">
        <v>237</v>
      </c>
      <c r="B209" s="64" t="s">
        <v>220</v>
      </c>
      <c r="C209" s="27" t="s">
        <v>492</v>
      </c>
      <c r="D209" s="28">
        <v>5000</v>
      </c>
      <c r="E209" s="65" t="s">
        <v>45</v>
      </c>
      <c r="F209" s="66">
        <f t="shared" si="3"/>
        <v>5000</v>
      </c>
    </row>
    <row r="210" spans="1:6" x14ac:dyDescent="0.2">
      <c r="A210" s="52" t="s">
        <v>493</v>
      </c>
      <c r="B210" s="53" t="s">
        <v>220</v>
      </c>
      <c r="C210" s="54" t="s">
        <v>494</v>
      </c>
      <c r="D210" s="55">
        <v>19405200</v>
      </c>
      <c r="E210" s="56" t="s">
        <v>45</v>
      </c>
      <c r="F210" s="57">
        <f t="shared" si="3"/>
        <v>19405200</v>
      </c>
    </row>
    <row r="211" spans="1:6" x14ac:dyDescent="0.2">
      <c r="A211" s="25" t="s">
        <v>493</v>
      </c>
      <c r="B211" s="64" t="s">
        <v>220</v>
      </c>
      <c r="C211" s="27" t="s">
        <v>495</v>
      </c>
      <c r="D211" s="28">
        <v>19363800</v>
      </c>
      <c r="E211" s="65" t="s">
        <v>45</v>
      </c>
      <c r="F211" s="66">
        <f t="shared" si="3"/>
        <v>19363800</v>
      </c>
    </row>
    <row r="212" spans="1:6" ht="67.5" x14ac:dyDescent="0.2">
      <c r="A212" s="67" t="s">
        <v>496</v>
      </c>
      <c r="B212" s="64" t="s">
        <v>220</v>
      </c>
      <c r="C212" s="27" t="s">
        <v>497</v>
      </c>
      <c r="D212" s="28">
        <v>19363800</v>
      </c>
      <c r="E212" s="65" t="s">
        <v>45</v>
      </c>
      <c r="F212" s="66">
        <f t="shared" si="3"/>
        <v>19363800</v>
      </c>
    </row>
    <row r="213" spans="1:6" ht="112.5" x14ac:dyDescent="0.2">
      <c r="A213" s="67" t="s">
        <v>498</v>
      </c>
      <c r="B213" s="64" t="s">
        <v>220</v>
      </c>
      <c r="C213" s="27" t="s">
        <v>499</v>
      </c>
      <c r="D213" s="28">
        <v>886500</v>
      </c>
      <c r="E213" s="65" t="s">
        <v>45</v>
      </c>
      <c r="F213" s="66">
        <f t="shared" si="3"/>
        <v>886500</v>
      </c>
    </row>
    <row r="214" spans="1:6" ht="22.5" x14ac:dyDescent="0.2">
      <c r="A214" s="25" t="s">
        <v>233</v>
      </c>
      <c r="B214" s="64" t="s">
        <v>220</v>
      </c>
      <c r="C214" s="27" t="s">
        <v>500</v>
      </c>
      <c r="D214" s="28">
        <v>886500</v>
      </c>
      <c r="E214" s="65" t="s">
        <v>45</v>
      </c>
      <c r="F214" s="66">
        <f t="shared" si="3"/>
        <v>886500</v>
      </c>
    </row>
    <row r="215" spans="1:6" ht="22.5" x14ac:dyDescent="0.2">
      <c r="A215" s="25" t="s">
        <v>235</v>
      </c>
      <c r="B215" s="64" t="s">
        <v>220</v>
      </c>
      <c r="C215" s="27" t="s">
        <v>501</v>
      </c>
      <c r="D215" s="28">
        <v>886500</v>
      </c>
      <c r="E215" s="65" t="s">
        <v>45</v>
      </c>
      <c r="F215" s="66">
        <f t="shared" si="3"/>
        <v>886500</v>
      </c>
    </row>
    <row r="216" spans="1:6" ht="22.5" x14ac:dyDescent="0.2">
      <c r="A216" s="25" t="s">
        <v>237</v>
      </c>
      <c r="B216" s="64" t="s">
        <v>220</v>
      </c>
      <c r="C216" s="27" t="s">
        <v>502</v>
      </c>
      <c r="D216" s="28">
        <v>886500</v>
      </c>
      <c r="E216" s="65" t="s">
        <v>45</v>
      </c>
      <c r="F216" s="66">
        <f t="shared" si="3"/>
        <v>886500</v>
      </c>
    </row>
    <row r="217" spans="1:6" ht="123.75" x14ac:dyDescent="0.2">
      <c r="A217" s="67" t="s">
        <v>503</v>
      </c>
      <c r="B217" s="64" t="s">
        <v>220</v>
      </c>
      <c r="C217" s="27" t="s">
        <v>504</v>
      </c>
      <c r="D217" s="28">
        <v>18477300</v>
      </c>
      <c r="E217" s="65" t="s">
        <v>45</v>
      </c>
      <c r="F217" s="66">
        <f t="shared" si="3"/>
        <v>18477300</v>
      </c>
    </row>
    <row r="218" spans="1:6" x14ac:dyDescent="0.2">
      <c r="A218" s="25" t="s">
        <v>272</v>
      </c>
      <c r="B218" s="64" t="s">
        <v>220</v>
      </c>
      <c r="C218" s="27" t="s">
        <v>505</v>
      </c>
      <c r="D218" s="28">
        <v>18477300</v>
      </c>
      <c r="E218" s="65" t="s">
        <v>45</v>
      </c>
      <c r="F218" s="66">
        <f t="shared" si="3"/>
        <v>18477300</v>
      </c>
    </row>
    <row r="219" spans="1:6" ht="45" x14ac:dyDescent="0.2">
      <c r="A219" s="25" t="s">
        <v>506</v>
      </c>
      <c r="B219" s="64" t="s">
        <v>220</v>
      </c>
      <c r="C219" s="27" t="s">
        <v>507</v>
      </c>
      <c r="D219" s="28">
        <v>18477300</v>
      </c>
      <c r="E219" s="65" t="s">
        <v>45</v>
      </c>
      <c r="F219" s="66">
        <f t="shared" si="3"/>
        <v>18477300</v>
      </c>
    </row>
    <row r="220" spans="1:6" ht="45" x14ac:dyDescent="0.2">
      <c r="A220" s="25" t="s">
        <v>508</v>
      </c>
      <c r="B220" s="64" t="s">
        <v>220</v>
      </c>
      <c r="C220" s="27" t="s">
        <v>509</v>
      </c>
      <c r="D220" s="28">
        <v>18477300</v>
      </c>
      <c r="E220" s="65" t="s">
        <v>45</v>
      </c>
      <c r="F220" s="66">
        <f t="shared" si="3"/>
        <v>18477300</v>
      </c>
    </row>
    <row r="221" spans="1:6" x14ac:dyDescent="0.2">
      <c r="A221" s="25" t="s">
        <v>493</v>
      </c>
      <c r="B221" s="64" t="s">
        <v>220</v>
      </c>
      <c r="C221" s="27" t="s">
        <v>510</v>
      </c>
      <c r="D221" s="28">
        <v>41400</v>
      </c>
      <c r="E221" s="65" t="s">
        <v>45</v>
      </c>
      <c r="F221" s="66">
        <f t="shared" si="3"/>
        <v>41400</v>
      </c>
    </row>
    <row r="222" spans="1:6" x14ac:dyDescent="0.2">
      <c r="A222" s="25" t="s">
        <v>284</v>
      </c>
      <c r="B222" s="64" t="s">
        <v>220</v>
      </c>
      <c r="C222" s="27" t="s">
        <v>511</v>
      </c>
      <c r="D222" s="28">
        <v>41400</v>
      </c>
      <c r="E222" s="65" t="s">
        <v>45</v>
      </c>
      <c r="F222" s="66">
        <f t="shared" si="3"/>
        <v>41400</v>
      </c>
    </row>
    <row r="223" spans="1:6" ht="22.5" x14ac:dyDescent="0.2">
      <c r="A223" s="25" t="s">
        <v>512</v>
      </c>
      <c r="B223" s="64" t="s">
        <v>220</v>
      </c>
      <c r="C223" s="27" t="s">
        <v>513</v>
      </c>
      <c r="D223" s="28">
        <v>41400</v>
      </c>
      <c r="E223" s="65" t="s">
        <v>45</v>
      </c>
      <c r="F223" s="66">
        <f t="shared" si="3"/>
        <v>41400</v>
      </c>
    </row>
    <row r="224" spans="1:6" ht="22.5" x14ac:dyDescent="0.2">
      <c r="A224" s="25" t="s">
        <v>233</v>
      </c>
      <c r="B224" s="64" t="s">
        <v>220</v>
      </c>
      <c r="C224" s="27" t="s">
        <v>514</v>
      </c>
      <c r="D224" s="28">
        <v>41400</v>
      </c>
      <c r="E224" s="65" t="s">
        <v>45</v>
      </c>
      <c r="F224" s="66">
        <f t="shared" si="3"/>
        <v>41400</v>
      </c>
    </row>
    <row r="225" spans="1:6" ht="22.5" x14ac:dyDescent="0.2">
      <c r="A225" s="25" t="s">
        <v>235</v>
      </c>
      <c r="B225" s="64" t="s">
        <v>220</v>
      </c>
      <c r="C225" s="27" t="s">
        <v>515</v>
      </c>
      <c r="D225" s="28">
        <v>41400</v>
      </c>
      <c r="E225" s="65" t="s">
        <v>45</v>
      </c>
      <c r="F225" s="66">
        <f t="shared" si="3"/>
        <v>41400</v>
      </c>
    </row>
    <row r="226" spans="1:6" ht="22.5" x14ac:dyDescent="0.2">
      <c r="A226" s="25" t="s">
        <v>237</v>
      </c>
      <c r="B226" s="64" t="s">
        <v>220</v>
      </c>
      <c r="C226" s="27" t="s">
        <v>516</v>
      </c>
      <c r="D226" s="28">
        <v>41400</v>
      </c>
      <c r="E226" s="65" t="s">
        <v>45</v>
      </c>
      <c r="F226" s="66">
        <f t="shared" si="3"/>
        <v>41400</v>
      </c>
    </row>
    <row r="227" spans="1:6" x14ac:dyDescent="0.2">
      <c r="A227" s="52" t="s">
        <v>517</v>
      </c>
      <c r="B227" s="53" t="s">
        <v>220</v>
      </c>
      <c r="C227" s="54" t="s">
        <v>518</v>
      </c>
      <c r="D227" s="55">
        <v>2821200</v>
      </c>
      <c r="E227" s="56">
        <v>786859.61</v>
      </c>
      <c r="F227" s="57">
        <f t="shared" si="3"/>
        <v>2034340.3900000001</v>
      </c>
    </row>
    <row r="228" spans="1:6" x14ac:dyDescent="0.2">
      <c r="A228" s="25" t="s">
        <v>517</v>
      </c>
      <c r="B228" s="64" t="s">
        <v>220</v>
      </c>
      <c r="C228" s="27" t="s">
        <v>519</v>
      </c>
      <c r="D228" s="28">
        <v>2687700</v>
      </c>
      <c r="E228" s="65">
        <v>786859.61</v>
      </c>
      <c r="F228" s="66">
        <f t="shared" si="3"/>
        <v>1900840.3900000001</v>
      </c>
    </row>
    <row r="229" spans="1:6" ht="56.25" x14ac:dyDescent="0.2">
      <c r="A229" s="25" t="s">
        <v>520</v>
      </c>
      <c r="B229" s="64" t="s">
        <v>220</v>
      </c>
      <c r="C229" s="27" t="s">
        <v>521</v>
      </c>
      <c r="D229" s="28">
        <v>2143700</v>
      </c>
      <c r="E229" s="65">
        <v>753378.61</v>
      </c>
      <c r="F229" s="66">
        <f t="shared" si="3"/>
        <v>1390321.3900000001</v>
      </c>
    </row>
    <row r="230" spans="1:6" ht="78.75" x14ac:dyDescent="0.2">
      <c r="A230" s="67" t="s">
        <v>522</v>
      </c>
      <c r="B230" s="64" t="s">
        <v>220</v>
      </c>
      <c r="C230" s="27" t="s">
        <v>523</v>
      </c>
      <c r="D230" s="28">
        <v>2143700</v>
      </c>
      <c r="E230" s="65">
        <v>753378.61</v>
      </c>
      <c r="F230" s="66">
        <f t="shared" si="3"/>
        <v>1390321.3900000001</v>
      </c>
    </row>
    <row r="231" spans="1:6" ht="22.5" x14ac:dyDescent="0.2">
      <c r="A231" s="25" t="s">
        <v>233</v>
      </c>
      <c r="B231" s="64" t="s">
        <v>220</v>
      </c>
      <c r="C231" s="27" t="s">
        <v>524</v>
      </c>
      <c r="D231" s="28">
        <v>2143700</v>
      </c>
      <c r="E231" s="65">
        <v>753378.61</v>
      </c>
      <c r="F231" s="66">
        <f t="shared" si="3"/>
        <v>1390321.3900000001</v>
      </c>
    </row>
    <row r="232" spans="1:6" ht="22.5" x14ac:dyDescent="0.2">
      <c r="A232" s="25" t="s">
        <v>235</v>
      </c>
      <c r="B232" s="64" t="s">
        <v>220</v>
      </c>
      <c r="C232" s="27" t="s">
        <v>525</v>
      </c>
      <c r="D232" s="28">
        <v>2143700</v>
      </c>
      <c r="E232" s="65">
        <v>753378.61</v>
      </c>
      <c r="F232" s="66">
        <f t="shared" si="3"/>
        <v>1390321.3900000001</v>
      </c>
    </row>
    <row r="233" spans="1:6" ht="22.5" x14ac:dyDescent="0.2">
      <c r="A233" s="25" t="s">
        <v>237</v>
      </c>
      <c r="B233" s="64" t="s">
        <v>220</v>
      </c>
      <c r="C233" s="27" t="s">
        <v>526</v>
      </c>
      <c r="D233" s="28">
        <v>130000</v>
      </c>
      <c r="E233" s="65">
        <v>69026.399999999994</v>
      </c>
      <c r="F233" s="66">
        <f t="shared" si="3"/>
        <v>60973.600000000006</v>
      </c>
    </row>
    <row r="234" spans="1:6" x14ac:dyDescent="0.2">
      <c r="A234" s="25" t="s">
        <v>270</v>
      </c>
      <c r="B234" s="64" t="s">
        <v>220</v>
      </c>
      <c r="C234" s="27" t="s">
        <v>527</v>
      </c>
      <c r="D234" s="28">
        <v>2013700</v>
      </c>
      <c r="E234" s="65">
        <v>684352.21</v>
      </c>
      <c r="F234" s="66">
        <f t="shared" si="3"/>
        <v>1329347.79</v>
      </c>
    </row>
    <row r="235" spans="1:6" ht="45" x14ac:dyDescent="0.2">
      <c r="A235" s="25" t="s">
        <v>528</v>
      </c>
      <c r="B235" s="64" t="s">
        <v>220</v>
      </c>
      <c r="C235" s="27" t="s">
        <v>529</v>
      </c>
      <c r="D235" s="28">
        <v>184000</v>
      </c>
      <c r="E235" s="65" t="s">
        <v>45</v>
      </c>
      <c r="F235" s="66">
        <f t="shared" si="3"/>
        <v>184000</v>
      </c>
    </row>
    <row r="236" spans="1:6" ht="67.5" x14ac:dyDescent="0.2">
      <c r="A236" s="67" t="s">
        <v>530</v>
      </c>
      <c r="B236" s="64" t="s">
        <v>220</v>
      </c>
      <c r="C236" s="27" t="s">
        <v>531</v>
      </c>
      <c r="D236" s="28">
        <v>184000</v>
      </c>
      <c r="E236" s="65" t="s">
        <v>45</v>
      </c>
      <c r="F236" s="66">
        <f t="shared" si="3"/>
        <v>184000</v>
      </c>
    </row>
    <row r="237" spans="1:6" ht="22.5" x14ac:dyDescent="0.2">
      <c r="A237" s="25" t="s">
        <v>233</v>
      </c>
      <c r="B237" s="64" t="s">
        <v>220</v>
      </c>
      <c r="C237" s="27" t="s">
        <v>532</v>
      </c>
      <c r="D237" s="28">
        <v>184000</v>
      </c>
      <c r="E237" s="65" t="s">
        <v>45</v>
      </c>
      <c r="F237" s="66">
        <f t="shared" si="3"/>
        <v>184000</v>
      </c>
    </row>
    <row r="238" spans="1:6" ht="22.5" x14ac:dyDescent="0.2">
      <c r="A238" s="25" t="s">
        <v>235</v>
      </c>
      <c r="B238" s="64" t="s">
        <v>220</v>
      </c>
      <c r="C238" s="27" t="s">
        <v>533</v>
      </c>
      <c r="D238" s="28">
        <v>184000</v>
      </c>
      <c r="E238" s="65" t="s">
        <v>45</v>
      </c>
      <c r="F238" s="66">
        <f t="shared" si="3"/>
        <v>184000</v>
      </c>
    </row>
    <row r="239" spans="1:6" ht="22.5" x14ac:dyDescent="0.2">
      <c r="A239" s="25" t="s">
        <v>237</v>
      </c>
      <c r="B239" s="64" t="s">
        <v>220</v>
      </c>
      <c r="C239" s="27" t="s">
        <v>534</v>
      </c>
      <c r="D239" s="28">
        <v>184000</v>
      </c>
      <c r="E239" s="65" t="s">
        <v>45</v>
      </c>
      <c r="F239" s="66">
        <f t="shared" si="3"/>
        <v>184000</v>
      </c>
    </row>
    <row r="240" spans="1:6" ht="56.25" x14ac:dyDescent="0.2">
      <c r="A240" s="25" t="s">
        <v>535</v>
      </c>
      <c r="B240" s="64" t="s">
        <v>220</v>
      </c>
      <c r="C240" s="27" t="s">
        <v>536</v>
      </c>
      <c r="D240" s="28">
        <v>360000</v>
      </c>
      <c r="E240" s="65">
        <v>33481</v>
      </c>
      <c r="F240" s="66">
        <f t="shared" si="3"/>
        <v>326519</v>
      </c>
    </row>
    <row r="241" spans="1:6" ht="78.75" x14ac:dyDescent="0.2">
      <c r="A241" s="67" t="s">
        <v>537</v>
      </c>
      <c r="B241" s="64" t="s">
        <v>220</v>
      </c>
      <c r="C241" s="27" t="s">
        <v>538</v>
      </c>
      <c r="D241" s="28">
        <v>73800</v>
      </c>
      <c r="E241" s="65" t="s">
        <v>45</v>
      </c>
      <c r="F241" s="66">
        <f t="shared" si="3"/>
        <v>73800</v>
      </c>
    </row>
    <row r="242" spans="1:6" ht="22.5" x14ac:dyDescent="0.2">
      <c r="A242" s="25" t="s">
        <v>233</v>
      </c>
      <c r="B242" s="64" t="s">
        <v>220</v>
      </c>
      <c r="C242" s="27" t="s">
        <v>539</v>
      </c>
      <c r="D242" s="28">
        <v>73800</v>
      </c>
      <c r="E242" s="65" t="s">
        <v>45</v>
      </c>
      <c r="F242" s="66">
        <f t="shared" si="3"/>
        <v>73800</v>
      </c>
    </row>
    <row r="243" spans="1:6" ht="22.5" x14ac:dyDescent="0.2">
      <c r="A243" s="25" t="s">
        <v>235</v>
      </c>
      <c r="B243" s="64" t="s">
        <v>220</v>
      </c>
      <c r="C243" s="27" t="s">
        <v>540</v>
      </c>
      <c r="D243" s="28">
        <v>73800</v>
      </c>
      <c r="E243" s="65" t="s">
        <v>45</v>
      </c>
      <c r="F243" s="66">
        <f t="shared" si="3"/>
        <v>73800</v>
      </c>
    </row>
    <row r="244" spans="1:6" ht="22.5" x14ac:dyDescent="0.2">
      <c r="A244" s="25" t="s">
        <v>237</v>
      </c>
      <c r="B244" s="64" t="s">
        <v>220</v>
      </c>
      <c r="C244" s="27" t="s">
        <v>541</v>
      </c>
      <c r="D244" s="28">
        <v>73800</v>
      </c>
      <c r="E244" s="65" t="s">
        <v>45</v>
      </c>
      <c r="F244" s="66">
        <f t="shared" si="3"/>
        <v>73800</v>
      </c>
    </row>
    <row r="245" spans="1:6" ht="90" x14ac:dyDescent="0.2">
      <c r="A245" s="67" t="s">
        <v>542</v>
      </c>
      <c r="B245" s="64" t="s">
        <v>220</v>
      </c>
      <c r="C245" s="27" t="s">
        <v>543</v>
      </c>
      <c r="D245" s="28">
        <v>165000</v>
      </c>
      <c r="E245" s="65">
        <v>33481</v>
      </c>
      <c r="F245" s="66">
        <f t="shared" si="3"/>
        <v>131519</v>
      </c>
    </row>
    <row r="246" spans="1:6" ht="22.5" x14ac:dyDescent="0.2">
      <c r="A246" s="25" t="s">
        <v>233</v>
      </c>
      <c r="B246" s="64" t="s">
        <v>220</v>
      </c>
      <c r="C246" s="27" t="s">
        <v>544</v>
      </c>
      <c r="D246" s="28">
        <v>165000</v>
      </c>
      <c r="E246" s="65">
        <v>33481</v>
      </c>
      <c r="F246" s="66">
        <f t="shared" si="3"/>
        <v>131519</v>
      </c>
    </row>
    <row r="247" spans="1:6" ht="22.5" x14ac:dyDescent="0.2">
      <c r="A247" s="25" t="s">
        <v>235</v>
      </c>
      <c r="B247" s="64" t="s">
        <v>220</v>
      </c>
      <c r="C247" s="27" t="s">
        <v>545</v>
      </c>
      <c r="D247" s="28">
        <v>165000</v>
      </c>
      <c r="E247" s="65">
        <v>33481</v>
      </c>
      <c r="F247" s="66">
        <f t="shared" si="3"/>
        <v>131519</v>
      </c>
    </row>
    <row r="248" spans="1:6" ht="22.5" x14ac:dyDescent="0.2">
      <c r="A248" s="25" t="s">
        <v>237</v>
      </c>
      <c r="B248" s="64" t="s">
        <v>220</v>
      </c>
      <c r="C248" s="27" t="s">
        <v>546</v>
      </c>
      <c r="D248" s="28">
        <v>165000</v>
      </c>
      <c r="E248" s="65">
        <v>33481</v>
      </c>
      <c r="F248" s="66">
        <f t="shared" si="3"/>
        <v>131519</v>
      </c>
    </row>
    <row r="249" spans="1:6" ht="78.75" x14ac:dyDescent="0.2">
      <c r="A249" s="67" t="s">
        <v>547</v>
      </c>
      <c r="B249" s="64" t="s">
        <v>220</v>
      </c>
      <c r="C249" s="27" t="s">
        <v>548</v>
      </c>
      <c r="D249" s="28">
        <v>121200</v>
      </c>
      <c r="E249" s="65" t="s">
        <v>45</v>
      </c>
      <c r="F249" s="66">
        <f t="shared" si="3"/>
        <v>121200</v>
      </c>
    </row>
    <row r="250" spans="1:6" ht="22.5" x14ac:dyDescent="0.2">
      <c r="A250" s="25" t="s">
        <v>233</v>
      </c>
      <c r="B250" s="64" t="s">
        <v>220</v>
      </c>
      <c r="C250" s="27" t="s">
        <v>549</v>
      </c>
      <c r="D250" s="28">
        <v>121200</v>
      </c>
      <c r="E250" s="65" t="s">
        <v>45</v>
      </c>
      <c r="F250" s="66">
        <f t="shared" si="3"/>
        <v>121200</v>
      </c>
    </row>
    <row r="251" spans="1:6" ht="22.5" x14ac:dyDescent="0.2">
      <c r="A251" s="25" t="s">
        <v>235</v>
      </c>
      <c r="B251" s="64" t="s">
        <v>220</v>
      </c>
      <c r="C251" s="27" t="s">
        <v>550</v>
      </c>
      <c r="D251" s="28">
        <v>121200</v>
      </c>
      <c r="E251" s="65" t="s">
        <v>45</v>
      </c>
      <c r="F251" s="66">
        <f t="shared" si="3"/>
        <v>121200</v>
      </c>
    </row>
    <row r="252" spans="1:6" ht="22.5" x14ac:dyDescent="0.2">
      <c r="A252" s="25" t="s">
        <v>237</v>
      </c>
      <c r="B252" s="64" t="s">
        <v>220</v>
      </c>
      <c r="C252" s="27" t="s">
        <v>551</v>
      </c>
      <c r="D252" s="28">
        <v>121200</v>
      </c>
      <c r="E252" s="65" t="s">
        <v>45</v>
      </c>
      <c r="F252" s="66">
        <f t="shared" si="3"/>
        <v>121200</v>
      </c>
    </row>
    <row r="253" spans="1:6" x14ac:dyDescent="0.2">
      <c r="A253" s="25" t="s">
        <v>517</v>
      </c>
      <c r="B253" s="64" t="s">
        <v>220</v>
      </c>
      <c r="C253" s="27" t="s">
        <v>552</v>
      </c>
      <c r="D253" s="28">
        <v>133500</v>
      </c>
      <c r="E253" s="65" t="s">
        <v>45</v>
      </c>
      <c r="F253" s="66">
        <f t="shared" si="3"/>
        <v>133500</v>
      </c>
    </row>
    <row r="254" spans="1:6" ht="67.5" x14ac:dyDescent="0.2">
      <c r="A254" s="67" t="s">
        <v>553</v>
      </c>
      <c r="B254" s="64" t="s">
        <v>220</v>
      </c>
      <c r="C254" s="27" t="s">
        <v>554</v>
      </c>
      <c r="D254" s="28">
        <v>133500</v>
      </c>
      <c r="E254" s="65" t="s">
        <v>45</v>
      </c>
      <c r="F254" s="66">
        <f t="shared" si="3"/>
        <v>133500</v>
      </c>
    </row>
    <row r="255" spans="1:6" ht="90" x14ac:dyDescent="0.2">
      <c r="A255" s="67" t="s">
        <v>555</v>
      </c>
      <c r="B255" s="64" t="s">
        <v>220</v>
      </c>
      <c r="C255" s="27" t="s">
        <v>556</v>
      </c>
      <c r="D255" s="28">
        <v>133500</v>
      </c>
      <c r="E255" s="65" t="s">
        <v>45</v>
      </c>
      <c r="F255" s="66">
        <f t="shared" si="3"/>
        <v>133500</v>
      </c>
    </row>
    <row r="256" spans="1:6" ht="22.5" x14ac:dyDescent="0.2">
      <c r="A256" s="25" t="s">
        <v>233</v>
      </c>
      <c r="B256" s="64" t="s">
        <v>220</v>
      </c>
      <c r="C256" s="27" t="s">
        <v>557</v>
      </c>
      <c r="D256" s="28">
        <v>133500</v>
      </c>
      <c r="E256" s="65" t="s">
        <v>45</v>
      </c>
      <c r="F256" s="66">
        <f t="shared" si="3"/>
        <v>133500</v>
      </c>
    </row>
    <row r="257" spans="1:6" ht="22.5" x14ac:dyDescent="0.2">
      <c r="A257" s="25" t="s">
        <v>235</v>
      </c>
      <c r="B257" s="64" t="s">
        <v>220</v>
      </c>
      <c r="C257" s="27" t="s">
        <v>558</v>
      </c>
      <c r="D257" s="28">
        <v>133500</v>
      </c>
      <c r="E257" s="65" t="s">
        <v>45</v>
      </c>
      <c r="F257" s="66">
        <f t="shared" si="3"/>
        <v>133500</v>
      </c>
    </row>
    <row r="258" spans="1:6" ht="22.5" x14ac:dyDescent="0.2">
      <c r="A258" s="25" t="s">
        <v>237</v>
      </c>
      <c r="B258" s="64" t="s">
        <v>220</v>
      </c>
      <c r="C258" s="27" t="s">
        <v>559</v>
      </c>
      <c r="D258" s="28">
        <v>133500</v>
      </c>
      <c r="E258" s="65" t="s">
        <v>45</v>
      </c>
      <c r="F258" s="66">
        <f t="shared" si="3"/>
        <v>133500</v>
      </c>
    </row>
    <row r="259" spans="1:6" x14ac:dyDescent="0.2">
      <c r="A259" s="52" t="s">
        <v>560</v>
      </c>
      <c r="B259" s="53" t="s">
        <v>220</v>
      </c>
      <c r="C259" s="54" t="s">
        <v>561</v>
      </c>
      <c r="D259" s="55">
        <v>1400000</v>
      </c>
      <c r="E259" s="56" t="s">
        <v>45</v>
      </c>
      <c r="F259" s="57">
        <f t="shared" si="3"/>
        <v>1400000</v>
      </c>
    </row>
    <row r="260" spans="1:6" ht="22.5" x14ac:dyDescent="0.2">
      <c r="A260" s="52" t="s">
        <v>562</v>
      </c>
      <c r="B260" s="53" t="s">
        <v>220</v>
      </c>
      <c r="C260" s="54" t="s">
        <v>563</v>
      </c>
      <c r="D260" s="55">
        <v>1400000</v>
      </c>
      <c r="E260" s="56" t="s">
        <v>45</v>
      </c>
      <c r="F260" s="57">
        <f t="shared" si="3"/>
        <v>1400000</v>
      </c>
    </row>
    <row r="261" spans="1:6" x14ac:dyDescent="0.2">
      <c r="A261" s="25" t="s">
        <v>562</v>
      </c>
      <c r="B261" s="64" t="s">
        <v>220</v>
      </c>
      <c r="C261" s="27" t="s">
        <v>564</v>
      </c>
      <c r="D261" s="28">
        <v>1400000</v>
      </c>
      <c r="E261" s="65" t="s">
        <v>45</v>
      </c>
      <c r="F261" s="66">
        <f t="shared" si="3"/>
        <v>1400000</v>
      </c>
    </row>
    <row r="262" spans="1:6" ht="45" x14ac:dyDescent="0.2">
      <c r="A262" s="25" t="s">
        <v>565</v>
      </c>
      <c r="B262" s="64" t="s">
        <v>220</v>
      </c>
      <c r="C262" s="27" t="s">
        <v>566</v>
      </c>
      <c r="D262" s="28">
        <v>1400000</v>
      </c>
      <c r="E262" s="65" t="s">
        <v>45</v>
      </c>
      <c r="F262" s="66">
        <f t="shared" si="3"/>
        <v>1400000</v>
      </c>
    </row>
    <row r="263" spans="1:6" ht="56.25" x14ac:dyDescent="0.2">
      <c r="A263" s="25" t="s">
        <v>567</v>
      </c>
      <c r="B263" s="64" t="s">
        <v>220</v>
      </c>
      <c r="C263" s="27" t="s">
        <v>568</v>
      </c>
      <c r="D263" s="28">
        <v>1400000</v>
      </c>
      <c r="E263" s="65" t="s">
        <v>45</v>
      </c>
      <c r="F263" s="66">
        <f t="shared" si="3"/>
        <v>1400000</v>
      </c>
    </row>
    <row r="264" spans="1:6" ht="22.5" x14ac:dyDescent="0.2">
      <c r="A264" s="25" t="s">
        <v>233</v>
      </c>
      <c r="B264" s="64" t="s">
        <v>220</v>
      </c>
      <c r="C264" s="27" t="s">
        <v>569</v>
      </c>
      <c r="D264" s="28">
        <v>1400000</v>
      </c>
      <c r="E264" s="65" t="s">
        <v>45</v>
      </c>
      <c r="F264" s="66">
        <f t="shared" si="3"/>
        <v>1400000</v>
      </c>
    </row>
    <row r="265" spans="1:6" ht="22.5" x14ac:dyDescent="0.2">
      <c r="A265" s="25" t="s">
        <v>235</v>
      </c>
      <c r="B265" s="64" t="s">
        <v>220</v>
      </c>
      <c r="C265" s="27" t="s">
        <v>570</v>
      </c>
      <c r="D265" s="28">
        <v>1400000</v>
      </c>
      <c r="E265" s="65" t="s">
        <v>45</v>
      </c>
      <c r="F265" s="66">
        <f t="shared" si="3"/>
        <v>1400000</v>
      </c>
    </row>
    <row r="266" spans="1:6" ht="22.5" x14ac:dyDescent="0.2">
      <c r="A266" s="25" t="s">
        <v>237</v>
      </c>
      <c r="B266" s="64" t="s">
        <v>220</v>
      </c>
      <c r="C266" s="27" t="s">
        <v>571</v>
      </c>
      <c r="D266" s="28">
        <v>1400000</v>
      </c>
      <c r="E266" s="65" t="s">
        <v>45</v>
      </c>
      <c r="F266" s="66">
        <f t="shared" si="3"/>
        <v>1400000</v>
      </c>
    </row>
    <row r="267" spans="1:6" x14ac:dyDescent="0.2">
      <c r="A267" s="52" t="s">
        <v>572</v>
      </c>
      <c r="B267" s="53" t="s">
        <v>220</v>
      </c>
      <c r="C267" s="54" t="s">
        <v>573</v>
      </c>
      <c r="D267" s="55">
        <v>10000</v>
      </c>
      <c r="E267" s="56" t="s">
        <v>45</v>
      </c>
      <c r="F267" s="57">
        <f t="shared" si="3"/>
        <v>10000</v>
      </c>
    </row>
    <row r="268" spans="1:6" ht="22.5" x14ac:dyDescent="0.2">
      <c r="A268" s="52" t="s">
        <v>574</v>
      </c>
      <c r="B268" s="53" t="s">
        <v>220</v>
      </c>
      <c r="C268" s="54" t="s">
        <v>575</v>
      </c>
      <c r="D268" s="55">
        <v>10000</v>
      </c>
      <c r="E268" s="56" t="s">
        <v>45</v>
      </c>
      <c r="F268" s="57">
        <f t="shared" si="3"/>
        <v>10000</v>
      </c>
    </row>
    <row r="269" spans="1:6" ht="22.5" x14ac:dyDescent="0.2">
      <c r="A269" s="25" t="s">
        <v>574</v>
      </c>
      <c r="B269" s="64" t="s">
        <v>220</v>
      </c>
      <c r="C269" s="27" t="s">
        <v>576</v>
      </c>
      <c r="D269" s="28">
        <v>10000</v>
      </c>
      <c r="E269" s="65" t="s">
        <v>45</v>
      </c>
      <c r="F269" s="66">
        <f t="shared" si="3"/>
        <v>10000</v>
      </c>
    </row>
    <row r="270" spans="1:6" ht="45" x14ac:dyDescent="0.2">
      <c r="A270" s="25" t="s">
        <v>248</v>
      </c>
      <c r="B270" s="64" t="s">
        <v>220</v>
      </c>
      <c r="C270" s="27" t="s">
        <v>577</v>
      </c>
      <c r="D270" s="28">
        <v>10000</v>
      </c>
      <c r="E270" s="65" t="s">
        <v>45</v>
      </c>
      <c r="F270" s="66">
        <f t="shared" si="3"/>
        <v>10000</v>
      </c>
    </row>
    <row r="271" spans="1:6" ht="78.75" x14ac:dyDescent="0.2">
      <c r="A271" s="67" t="s">
        <v>578</v>
      </c>
      <c r="B271" s="64" t="s">
        <v>220</v>
      </c>
      <c r="C271" s="27" t="s">
        <v>579</v>
      </c>
      <c r="D271" s="28">
        <v>10000</v>
      </c>
      <c r="E271" s="65" t="s">
        <v>45</v>
      </c>
      <c r="F271" s="66">
        <f t="shared" ref="F271:F307" si="4">IF(OR(D271="-",IF(E271="-",0,E271)&gt;=IF(D271="-",0,D271)),"-",IF(D271="-",0,D271)-IF(E271="-",0,E271))</f>
        <v>10000</v>
      </c>
    </row>
    <row r="272" spans="1:6" ht="22.5" x14ac:dyDescent="0.2">
      <c r="A272" s="25" t="s">
        <v>233</v>
      </c>
      <c r="B272" s="64" t="s">
        <v>220</v>
      </c>
      <c r="C272" s="27" t="s">
        <v>580</v>
      </c>
      <c r="D272" s="28">
        <v>10000</v>
      </c>
      <c r="E272" s="65" t="s">
        <v>45</v>
      </c>
      <c r="F272" s="66">
        <f t="shared" si="4"/>
        <v>10000</v>
      </c>
    </row>
    <row r="273" spans="1:6" ht="22.5" x14ac:dyDescent="0.2">
      <c r="A273" s="25" t="s">
        <v>235</v>
      </c>
      <c r="B273" s="64" t="s">
        <v>220</v>
      </c>
      <c r="C273" s="27" t="s">
        <v>581</v>
      </c>
      <c r="D273" s="28">
        <v>10000</v>
      </c>
      <c r="E273" s="65" t="s">
        <v>45</v>
      </c>
      <c r="F273" s="66">
        <f t="shared" si="4"/>
        <v>10000</v>
      </c>
    </row>
    <row r="274" spans="1:6" ht="22.5" x14ac:dyDescent="0.2">
      <c r="A274" s="25" t="s">
        <v>237</v>
      </c>
      <c r="B274" s="64" t="s">
        <v>220</v>
      </c>
      <c r="C274" s="27" t="s">
        <v>582</v>
      </c>
      <c r="D274" s="28">
        <v>10000</v>
      </c>
      <c r="E274" s="65" t="s">
        <v>45</v>
      </c>
      <c r="F274" s="66">
        <f t="shared" si="4"/>
        <v>10000</v>
      </c>
    </row>
    <row r="275" spans="1:6" x14ac:dyDescent="0.2">
      <c r="A275" s="52" t="s">
        <v>583</v>
      </c>
      <c r="B275" s="53" t="s">
        <v>220</v>
      </c>
      <c r="C275" s="54" t="s">
        <v>584</v>
      </c>
      <c r="D275" s="55">
        <v>14165500</v>
      </c>
      <c r="E275" s="56">
        <v>2770461.34</v>
      </c>
      <c r="F275" s="57">
        <f t="shared" si="4"/>
        <v>11395038.66</v>
      </c>
    </row>
    <row r="276" spans="1:6" x14ac:dyDescent="0.2">
      <c r="A276" s="52" t="s">
        <v>585</v>
      </c>
      <c r="B276" s="53" t="s">
        <v>220</v>
      </c>
      <c r="C276" s="54" t="s">
        <v>586</v>
      </c>
      <c r="D276" s="55">
        <v>14165500</v>
      </c>
      <c r="E276" s="56">
        <v>2770461.34</v>
      </c>
      <c r="F276" s="57">
        <f t="shared" si="4"/>
        <v>11395038.66</v>
      </c>
    </row>
    <row r="277" spans="1:6" x14ac:dyDescent="0.2">
      <c r="A277" s="25" t="s">
        <v>585</v>
      </c>
      <c r="B277" s="64" t="s">
        <v>220</v>
      </c>
      <c r="C277" s="27" t="s">
        <v>587</v>
      </c>
      <c r="D277" s="28">
        <v>14165500</v>
      </c>
      <c r="E277" s="65">
        <v>2770461.34</v>
      </c>
      <c r="F277" s="66">
        <f t="shared" si="4"/>
        <v>11395038.66</v>
      </c>
    </row>
    <row r="278" spans="1:6" ht="33.75" x14ac:dyDescent="0.2">
      <c r="A278" s="25" t="s">
        <v>588</v>
      </c>
      <c r="B278" s="64" t="s">
        <v>220</v>
      </c>
      <c r="C278" s="27" t="s">
        <v>589</v>
      </c>
      <c r="D278" s="28">
        <v>10842900</v>
      </c>
      <c r="E278" s="65">
        <v>2225061.34</v>
      </c>
      <c r="F278" s="66">
        <f t="shared" si="4"/>
        <v>8617838.6600000001</v>
      </c>
    </row>
    <row r="279" spans="1:6" ht="56.25" x14ac:dyDescent="0.2">
      <c r="A279" s="25" t="s">
        <v>590</v>
      </c>
      <c r="B279" s="64" t="s">
        <v>220</v>
      </c>
      <c r="C279" s="27" t="s">
        <v>591</v>
      </c>
      <c r="D279" s="28">
        <v>10720900</v>
      </c>
      <c r="E279" s="65">
        <v>2225061.34</v>
      </c>
      <c r="F279" s="66">
        <f t="shared" si="4"/>
        <v>8495838.6600000001</v>
      </c>
    </row>
    <row r="280" spans="1:6" ht="22.5" x14ac:dyDescent="0.2">
      <c r="A280" s="25" t="s">
        <v>592</v>
      </c>
      <c r="B280" s="64" t="s">
        <v>220</v>
      </c>
      <c r="C280" s="27" t="s">
        <v>593</v>
      </c>
      <c r="D280" s="28">
        <v>10720900</v>
      </c>
      <c r="E280" s="65">
        <v>2225061.34</v>
      </c>
      <c r="F280" s="66">
        <f t="shared" si="4"/>
        <v>8495838.6600000001</v>
      </c>
    </row>
    <row r="281" spans="1:6" x14ac:dyDescent="0.2">
      <c r="A281" s="25" t="s">
        <v>594</v>
      </c>
      <c r="B281" s="64" t="s">
        <v>220</v>
      </c>
      <c r="C281" s="27" t="s">
        <v>595</v>
      </c>
      <c r="D281" s="28">
        <v>10720900</v>
      </c>
      <c r="E281" s="65">
        <v>2225061.34</v>
      </c>
      <c r="F281" s="66">
        <f t="shared" si="4"/>
        <v>8495838.6600000001</v>
      </c>
    </row>
    <row r="282" spans="1:6" ht="45" x14ac:dyDescent="0.2">
      <c r="A282" s="25" t="s">
        <v>596</v>
      </c>
      <c r="B282" s="64" t="s">
        <v>220</v>
      </c>
      <c r="C282" s="27" t="s">
        <v>597</v>
      </c>
      <c r="D282" s="28">
        <v>10650900</v>
      </c>
      <c r="E282" s="65">
        <v>2225061.34</v>
      </c>
      <c r="F282" s="66">
        <f t="shared" si="4"/>
        <v>8425838.6600000001</v>
      </c>
    </row>
    <row r="283" spans="1:6" x14ac:dyDescent="0.2">
      <c r="A283" s="25" t="s">
        <v>598</v>
      </c>
      <c r="B283" s="64" t="s">
        <v>220</v>
      </c>
      <c r="C283" s="27" t="s">
        <v>599</v>
      </c>
      <c r="D283" s="28">
        <v>70000</v>
      </c>
      <c r="E283" s="65" t="s">
        <v>45</v>
      </c>
      <c r="F283" s="66">
        <f t="shared" si="4"/>
        <v>70000</v>
      </c>
    </row>
    <row r="284" spans="1:6" ht="45" x14ac:dyDescent="0.2">
      <c r="A284" s="25" t="s">
        <v>600</v>
      </c>
      <c r="B284" s="64" t="s">
        <v>220</v>
      </c>
      <c r="C284" s="27" t="s">
        <v>601</v>
      </c>
      <c r="D284" s="28">
        <v>122000</v>
      </c>
      <c r="E284" s="65" t="s">
        <v>45</v>
      </c>
      <c r="F284" s="66">
        <f t="shared" si="4"/>
        <v>122000</v>
      </c>
    </row>
    <row r="285" spans="1:6" ht="22.5" x14ac:dyDescent="0.2">
      <c r="A285" s="25" t="s">
        <v>592</v>
      </c>
      <c r="B285" s="64" t="s">
        <v>220</v>
      </c>
      <c r="C285" s="27" t="s">
        <v>602</v>
      </c>
      <c r="D285" s="28">
        <v>122000</v>
      </c>
      <c r="E285" s="65" t="s">
        <v>45</v>
      </c>
      <c r="F285" s="66">
        <f t="shared" si="4"/>
        <v>122000</v>
      </c>
    </row>
    <row r="286" spans="1:6" x14ac:dyDescent="0.2">
      <c r="A286" s="25" t="s">
        <v>594</v>
      </c>
      <c r="B286" s="64" t="s">
        <v>220</v>
      </c>
      <c r="C286" s="27" t="s">
        <v>603</v>
      </c>
      <c r="D286" s="28">
        <v>122000</v>
      </c>
      <c r="E286" s="65" t="s">
        <v>45</v>
      </c>
      <c r="F286" s="66">
        <f t="shared" si="4"/>
        <v>122000</v>
      </c>
    </row>
    <row r="287" spans="1:6" x14ac:dyDescent="0.2">
      <c r="A287" s="25" t="s">
        <v>598</v>
      </c>
      <c r="B287" s="64" t="s">
        <v>220</v>
      </c>
      <c r="C287" s="27" t="s">
        <v>604</v>
      </c>
      <c r="D287" s="28">
        <v>122000</v>
      </c>
      <c r="E287" s="65" t="s">
        <v>45</v>
      </c>
      <c r="F287" s="66">
        <f t="shared" si="4"/>
        <v>122000</v>
      </c>
    </row>
    <row r="288" spans="1:6" ht="33.75" x14ac:dyDescent="0.2">
      <c r="A288" s="25" t="s">
        <v>605</v>
      </c>
      <c r="B288" s="64" t="s">
        <v>220</v>
      </c>
      <c r="C288" s="27" t="s">
        <v>606</v>
      </c>
      <c r="D288" s="28">
        <v>3322600</v>
      </c>
      <c r="E288" s="65">
        <v>545400</v>
      </c>
      <c r="F288" s="66">
        <f t="shared" si="4"/>
        <v>2777200</v>
      </c>
    </row>
    <row r="289" spans="1:6" ht="90" x14ac:dyDescent="0.2">
      <c r="A289" s="67" t="s">
        <v>607</v>
      </c>
      <c r="B289" s="64" t="s">
        <v>220</v>
      </c>
      <c r="C289" s="27" t="s">
        <v>608</v>
      </c>
      <c r="D289" s="28">
        <v>3322600</v>
      </c>
      <c r="E289" s="65">
        <v>545400</v>
      </c>
      <c r="F289" s="66">
        <f t="shared" si="4"/>
        <v>2777200</v>
      </c>
    </row>
    <row r="290" spans="1:6" x14ac:dyDescent="0.2">
      <c r="A290" s="25" t="s">
        <v>280</v>
      </c>
      <c r="B290" s="64" t="s">
        <v>220</v>
      </c>
      <c r="C290" s="27" t="s">
        <v>609</v>
      </c>
      <c r="D290" s="28">
        <v>3322600</v>
      </c>
      <c r="E290" s="65">
        <v>545400</v>
      </c>
      <c r="F290" s="66">
        <f t="shared" si="4"/>
        <v>2777200</v>
      </c>
    </row>
    <row r="291" spans="1:6" x14ac:dyDescent="0.2">
      <c r="A291" s="25" t="s">
        <v>204</v>
      </c>
      <c r="B291" s="64" t="s">
        <v>220</v>
      </c>
      <c r="C291" s="27" t="s">
        <v>610</v>
      </c>
      <c r="D291" s="28">
        <v>3322600</v>
      </c>
      <c r="E291" s="65">
        <v>545400</v>
      </c>
      <c r="F291" s="66">
        <f t="shared" si="4"/>
        <v>2777200</v>
      </c>
    </row>
    <row r="292" spans="1:6" x14ac:dyDescent="0.2">
      <c r="A292" s="52" t="s">
        <v>611</v>
      </c>
      <c r="B292" s="53" t="s">
        <v>220</v>
      </c>
      <c r="C292" s="54" t="s">
        <v>612</v>
      </c>
      <c r="D292" s="55">
        <v>119600</v>
      </c>
      <c r="E292" s="56">
        <v>26160.6</v>
      </c>
      <c r="F292" s="57">
        <f t="shared" si="4"/>
        <v>93439.4</v>
      </c>
    </row>
    <row r="293" spans="1:6" x14ac:dyDescent="0.2">
      <c r="A293" s="52" t="s">
        <v>613</v>
      </c>
      <c r="B293" s="53" t="s">
        <v>220</v>
      </c>
      <c r="C293" s="54" t="s">
        <v>614</v>
      </c>
      <c r="D293" s="55">
        <v>119600</v>
      </c>
      <c r="E293" s="56">
        <v>26160.6</v>
      </c>
      <c r="F293" s="57">
        <f t="shared" si="4"/>
        <v>93439.4</v>
      </c>
    </row>
    <row r="294" spans="1:6" x14ac:dyDescent="0.2">
      <c r="A294" s="25" t="s">
        <v>613</v>
      </c>
      <c r="B294" s="64" t="s">
        <v>220</v>
      </c>
      <c r="C294" s="27" t="s">
        <v>615</v>
      </c>
      <c r="D294" s="28">
        <v>119600</v>
      </c>
      <c r="E294" s="65">
        <v>26160.6</v>
      </c>
      <c r="F294" s="66">
        <f t="shared" si="4"/>
        <v>93439.4</v>
      </c>
    </row>
    <row r="295" spans="1:6" ht="56.25" x14ac:dyDescent="0.2">
      <c r="A295" s="25" t="s">
        <v>616</v>
      </c>
      <c r="B295" s="64" t="s">
        <v>220</v>
      </c>
      <c r="C295" s="27" t="s">
        <v>617</v>
      </c>
      <c r="D295" s="28">
        <v>119600</v>
      </c>
      <c r="E295" s="65">
        <v>26160.6</v>
      </c>
      <c r="F295" s="66">
        <f t="shared" si="4"/>
        <v>93439.4</v>
      </c>
    </row>
    <row r="296" spans="1:6" ht="78.75" x14ac:dyDescent="0.2">
      <c r="A296" s="67" t="s">
        <v>618</v>
      </c>
      <c r="B296" s="64" t="s">
        <v>220</v>
      </c>
      <c r="C296" s="27" t="s">
        <v>619</v>
      </c>
      <c r="D296" s="28">
        <v>119600</v>
      </c>
      <c r="E296" s="65">
        <v>26160.6</v>
      </c>
      <c r="F296" s="66">
        <f t="shared" si="4"/>
        <v>93439.4</v>
      </c>
    </row>
    <row r="297" spans="1:6" x14ac:dyDescent="0.2">
      <c r="A297" s="25" t="s">
        <v>620</v>
      </c>
      <c r="B297" s="64" t="s">
        <v>220</v>
      </c>
      <c r="C297" s="27" t="s">
        <v>621</v>
      </c>
      <c r="D297" s="28">
        <v>119600</v>
      </c>
      <c r="E297" s="65">
        <v>26160.6</v>
      </c>
      <c r="F297" s="66">
        <f t="shared" si="4"/>
        <v>93439.4</v>
      </c>
    </row>
    <row r="298" spans="1:6" x14ac:dyDescent="0.2">
      <c r="A298" s="25" t="s">
        <v>622</v>
      </c>
      <c r="B298" s="64" t="s">
        <v>220</v>
      </c>
      <c r="C298" s="27" t="s">
        <v>623</v>
      </c>
      <c r="D298" s="28">
        <v>119600</v>
      </c>
      <c r="E298" s="65">
        <v>26160.6</v>
      </c>
      <c r="F298" s="66">
        <f t="shared" si="4"/>
        <v>93439.4</v>
      </c>
    </row>
    <row r="299" spans="1:6" x14ac:dyDescent="0.2">
      <c r="A299" s="25" t="s">
        <v>624</v>
      </c>
      <c r="B299" s="64" t="s">
        <v>220</v>
      </c>
      <c r="C299" s="27" t="s">
        <v>625</v>
      </c>
      <c r="D299" s="28">
        <v>119600</v>
      </c>
      <c r="E299" s="65">
        <v>26160.6</v>
      </c>
      <c r="F299" s="66">
        <f t="shared" si="4"/>
        <v>93439.4</v>
      </c>
    </row>
    <row r="300" spans="1:6" x14ac:dyDescent="0.2">
      <c r="A300" s="52" t="s">
        <v>626</v>
      </c>
      <c r="B300" s="53" t="s">
        <v>220</v>
      </c>
      <c r="C300" s="54" t="s">
        <v>627</v>
      </c>
      <c r="D300" s="55">
        <v>6000</v>
      </c>
      <c r="E300" s="56">
        <v>3870</v>
      </c>
      <c r="F300" s="57">
        <f t="shared" si="4"/>
        <v>2130</v>
      </c>
    </row>
    <row r="301" spans="1:6" x14ac:dyDescent="0.2">
      <c r="A301" s="52" t="s">
        <v>628</v>
      </c>
      <c r="B301" s="53" t="s">
        <v>220</v>
      </c>
      <c r="C301" s="54" t="s">
        <v>629</v>
      </c>
      <c r="D301" s="55">
        <v>6000</v>
      </c>
      <c r="E301" s="56">
        <v>3870</v>
      </c>
      <c r="F301" s="57">
        <f t="shared" si="4"/>
        <v>2130</v>
      </c>
    </row>
    <row r="302" spans="1:6" x14ac:dyDescent="0.2">
      <c r="A302" s="25" t="s">
        <v>628</v>
      </c>
      <c r="B302" s="64" t="s">
        <v>220</v>
      </c>
      <c r="C302" s="27" t="s">
        <v>630</v>
      </c>
      <c r="D302" s="28">
        <v>6000</v>
      </c>
      <c r="E302" s="65">
        <v>3870</v>
      </c>
      <c r="F302" s="66">
        <f t="shared" si="4"/>
        <v>2130</v>
      </c>
    </row>
    <row r="303" spans="1:6" ht="45" x14ac:dyDescent="0.2">
      <c r="A303" s="25" t="s">
        <v>631</v>
      </c>
      <c r="B303" s="64" t="s">
        <v>220</v>
      </c>
      <c r="C303" s="27" t="s">
        <v>632</v>
      </c>
      <c r="D303" s="28">
        <v>6000</v>
      </c>
      <c r="E303" s="65">
        <v>3870</v>
      </c>
      <c r="F303" s="66">
        <f t="shared" si="4"/>
        <v>2130</v>
      </c>
    </row>
    <row r="304" spans="1:6" ht="67.5" x14ac:dyDescent="0.2">
      <c r="A304" s="67" t="s">
        <v>633</v>
      </c>
      <c r="B304" s="64" t="s">
        <v>220</v>
      </c>
      <c r="C304" s="27" t="s">
        <v>634</v>
      </c>
      <c r="D304" s="28">
        <v>6000</v>
      </c>
      <c r="E304" s="65">
        <v>3870</v>
      </c>
      <c r="F304" s="66">
        <f t="shared" si="4"/>
        <v>2130</v>
      </c>
    </row>
    <row r="305" spans="1:6" ht="22.5" x14ac:dyDescent="0.2">
      <c r="A305" s="25" t="s">
        <v>233</v>
      </c>
      <c r="B305" s="64" t="s">
        <v>220</v>
      </c>
      <c r="C305" s="27" t="s">
        <v>635</v>
      </c>
      <c r="D305" s="28">
        <v>6000</v>
      </c>
      <c r="E305" s="65">
        <v>3870</v>
      </c>
      <c r="F305" s="66">
        <f t="shared" si="4"/>
        <v>2130</v>
      </c>
    </row>
    <row r="306" spans="1:6" ht="22.5" x14ac:dyDescent="0.2">
      <c r="A306" s="25" t="s">
        <v>235</v>
      </c>
      <c r="B306" s="64" t="s">
        <v>220</v>
      </c>
      <c r="C306" s="27" t="s">
        <v>636</v>
      </c>
      <c r="D306" s="28">
        <v>6000</v>
      </c>
      <c r="E306" s="65">
        <v>3870</v>
      </c>
      <c r="F306" s="66">
        <f t="shared" si="4"/>
        <v>2130</v>
      </c>
    </row>
    <row r="307" spans="1:6" ht="22.5" x14ac:dyDescent="0.2">
      <c r="A307" s="25" t="s">
        <v>237</v>
      </c>
      <c r="B307" s="64" t="s">
        <v>220</v>
      </c>
      <c r="C307" s="27" t="s">
        <v>637</v>
      </c>
      <c r="D307" s="28">
        <v>6000</v>
      </c>
      <c r="E307" s="65">
        <v>3870</v>
      </c>
      <c r="F307" s="66">
        <f t="shared" si="4"/>
        <v>2130</v>
      </c>
    </row>
    <row r="308" spans="1:6" ht="9" customHeight="1" x14ac:dyDescent="0.2">
      <c r="A308" s="68"/>
      <c r="B308" s="69"/>
      <c r="C308" s="70"/>
      <c r="D308" s="71"/>
      <c r="E308" s="69"/>
      <c r="F308" s="69"/>
    </row>
    <row r="309" spans="1:6" ht="13.5" customHeight="1" x14ac:dyDescent="0.2">
      <c r="A309" s="72" t="s">
        <v>638</v>
      </c>
      <c r="B309" s="73" t="s">
        <v>639</v>
      </c>
      <c r="C309" s="74" t="s">
        <v>221</v>
      </c>
      <c r="D309" s="75">
        <v>-1796700</v>
      </c>
      <c r="E309" s="75">
        <v>1292638.83</v>
      </c>
      <c r="F309" s="76" t="s">
        <v>640</v>
      </c>
    </row>
  </sheetData>
  <mergeCells count="7">
    <mergeCell ref="F4:F9"/>
    <mergeCell ref="C4:C9"/>
    <mergeCell ref="A2:D2"/>
    <mergeCell ref="A4:A11"/>
    <mergeCell ref="B4:B11"/>
    <mergeCell ref="D4:D11"/>
    <mergeCell ref="E4:E9"/>
  </mergeCells>
  <conditionalFormatting sqref="E14:F14 E16:F16">
    <cfRule type="cellIs" priority="1" stopIfTrue="1" operator="equal">
      <formula>0</formula>
    </cfRule>
  </conditionalFormatting>
  <conditionalFormatting sqref="E28:F29">
    <cfRule type="cellIs" priority="2" stopIfTrue="1" operator="equal">
      <formula>0</formula>
    </cfRule>
  </conditionalFormatting>
  <conditionalFormatting sqref="E31:F31">
    <cfRule type="cellIs" priority="3" stopIfTrue="1"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F36"/>
  <sheetViews>
    <sheetView showGridLines="0" workbookViewId="0">
      <selection sqref="A1:F1"/>
    </sheetView>
  </sheetViews>
  <sheetFormatPr defaultRowHeight="12.75" customHeight="1" x14ac:dyDescent="0.2"/>
  <cols>
    <col min="1" max="1" width="42.28515625" customWidth="1"/>
    <col min="2" max="2" width="5.5703125" customWidth="1"/>
    <col min="3" max="3" width="40.7109375" customWidth="1"/>
    <col min="4" max="6" width="18.7109375" customWidth="1"/>
  </cols>
  <sheetData>
    <row r="1" spans="1:6" ht="11.1" customHeight="1" x14ac:dyDescent="0.2">
      <c r="A1" s="120" t="s">
        <v>641</v>
      </c>
      <c r="B1" s="120"/>
      <c r="C1" s="120"/>
      <c r="D1" s="120"/>
      <c r="E1" s="120"/>
      <c r="F1" s="120"/>
    </row>
    <row r="2" spans="1:6" ht="13.15" customHeight="1" x14ac:dyDescent="0.25">
      <c r="A2" s="96" t="s">
        <v>642</v>
      </c>
      <c r="B2" s="96"/>
      <c r="C2" s="96"/>
      <c r="D2" s="96"/>
      <c r="E2" s="96"/>
      <c r="F2" s="96"/>
    </row>
    <row r="3" spans="1:6" ht="9" customHeight="1" x14ac:dyDescent="0.2">
      <c r="A3" s="5"/>
      <c r="B3" s="77"/>
      <c r="C3" s="44"/>
      <c r="D3" s="10"/>
      <c r="E3" s="10"/>
      <c r="F3" s="44"/>
    </row>
    <row r="4" spans="1:6" ht="13.9" customHeight="1" x14ac:dyDescent="0.2">
      <c r="A4" s="107" t="s">
        <v>22</v>
      </c>
      <c r="B4" s="101" t="s">
        <v>23</v>
      </c>
      <c r="C4" s="113" t="s">
        <v>643</v>
      </c>
      <c r="D4" s="104" t="s">
        <v>25</v>
      </c>
      <c r="E4" s="104" t="s">
        <v>26</v>
      </c>
      <c r="F4" s="110" t="s">
        <v>27</v>
      </c>
    </row>
    <row r="5" spans="1:6" ht="4.9000000000000004" customHeight="1" x14ac:dyDescent="0.2">
      <c r="A5" s="108"/>
      <c r="B5" s="102"/>
      <c r="C5" s="114"/>
      <c r="D5" s="105"/>
      <c r="E5" s="105"/>
      <c r="F5" s="111"/>
    </row>
    <row r="6" spans="1:6" ht="6" customHeight="1" x14ac:dyDescent="0.2">
      <c r="A6" s="108"/>
      <c r="B6" s="102"/>
      <c r="C6" s="114"/>
      <c r="D6" s="105"/>
      <c r="E6" s="105"/>
      <c r="F6" s="111"/>
    </row>
    <row r="7" spans="1:6" ht="4.9000000000000004" customHeight="1" x14ac:dyDescent="0.2">
      <c r="A7" s="108"/>
      <c r="B7" s="102"/>
      <c r="C7" s="114"/>
      <c r="D7" s="105"/>
      <c r="E7" s="105"/>
      <c r="F7" s="111"/>
    </row>
    <row r="8" spans="1:6" ht="6" customHeight="1" x14ac:dyDescent="0.2">
      <c r="A8" s="108"/>
      <c r="B8" s="102"/>
      <c r="C8" s="114"/>
      <c r="D8" s="105"/>
      <c r="E8" s="105"/>
      <c r="F8" s="111"/>
    </row>
    <row r="9" spans="1:6" ht="6" customHeight="1" x14ac:dyDescent="0.2">
      <c r="A9" s="108"/>
      <c r="B9" s="102"/>
      <c r="C9" s="114"/>
      <c r="D9" s="105"/>
      <c r="E9" s="105"/>
      <c r="F9" s="111"/>
    </row>
    <row r="10" spans="1:6" ht="18" customHeight="1" x14ac:dyDescent="0.2">
      <c r="A10" s="109"/>
      <c r="B10" s="103"/>
      <c r="C10" s="121"/>
      <c r="D10" s="106"/>
      <c r="E10" s="106"/>
      <c r="F10" s="112"/>
    </row>
    <row r="11" spans="1:6" ht="13.5" customHeight="1" x14ac:dyDescent="0.2">
      <c r="A11" s="19">
        <v>1</v>
      </c>
      <c r="B11" s="20">
        <v>2</v>
      </c>
      <c r="C11" s="21">
        <v>3</v>
      </c>
      <c r="D11" s="22" t="s">
        <v>28</v>
      </c>
      <c r="E11" s="51" t="s">
        <v>29</v>
      </c>
      <c r="F11" s="24" t="s">
        <v>30</v>
      </c>
    </row>
    <row r="12" spans="1:6" ht="22.5" x14ac:dyDescent="0.2">
      <c r="A12" s="78" t="s">
        <v>644</v>
      </c>
      <c r="B12" s="79" t="s">
        <v>645</v>
      </c>
      <c r="C12" s="80" t="s">
        <v>221</v>
      </c>
      <c r="D12" s="81">
        <v>1796700</v>
      </c>
      <c r="E12" s="81">
        <v>-1292638.83</v>
      </c>
      <c r="F12" s="82" t="s">
        <v>221</v>
      </c>
    </row>
    <row r="13" spans="1:6" x14ac:dyDescent="0.2">
      <c r="A13" s="83" t="s">
        <v>34</v>
      </c>
      <c r="B13" s="84"/>
      <c r="C13" s="85"/>
      <c r="D13" s="86"/>
      <c r="E13" s="86"/>
      <c r="F13" s="87"/>
    </row>
    <row r="14" spans="1:6" ht="22.5" x14ac:dyDescent="0.2">
      <c r="A14" s="52" t="s">
        <v>646</v>
      </c>
      <c r="B14" s="88" t="s">
        <v>647</v>
      </c>
      <c r="C14" s="89" t="s">
        <v>221</v>
      </c>
      <c r="D14" s="55" t="s">
        <v>45</v>
      </c>
      <c r="E14" s="55" t="s">
        <v>45</v>
      </c>
      <c r="F14" s="57" t="s">
        <v>45</v>
      </c>
    </row>
    <row r="15" spans="1:6" x14ac:dyDescent="0.2">
      <c r="A15" s="83" t="s">
        <v>648</v>
      </c>
      <c r="B15" s="84"/>
      <c r="C15" s="85"/>
      <c r="D15" s="86"/>
      <c r="E15" s="86"/>
      <c r="F15" s="87"/>
    </row>
    <row r="16" spans="1:6" x14ac:dyDescent="0.2">
      <c r="A16" s="52" t="s">
        <v>649</v>
      </c>
      <c r="B16" s="88" t="s">
        <v>650</v>
      </c>
      <c r="C16" s="89" t="s">
        <v>221</v>
      </c>
      <c r="D16" s="55" t="s">
        <v>45</v>
      </c>
      <c r="E16" s="55" t="s">
        <v>45</v>
      </c>
      <c r="F16" s="57" t="s">
        <v>45</v>
      </c>
    </row>
    <row r="17" spans="1:6" x14ac:dyDescent="0.2">
      <c r="A17" s="83" t="s">
        <v>648</v>
      </c>
      <c r="B17" s="84"/>
      <c r="C17" s="85"/>
      <c r="D17" s="86"/>
      <c r="E17" s="86"/>
      <c r="F17" s="87"/>
    </row>
    <row r="18" spans="1:6" x14ac:dyDescent="0.2">
      <c r="A18" s="78" t="s">
        <v>651</v>
      </c>
      <c r="B18" s="79" t="s">
        <v>652</v>
      </c>
      <c r="C18" s="80" t="s">
        <v>653</v>
      </c>
      <c r="D18" s="81">
        <v>1796700</v>
      </c>
      <c r="E18" s="81">
        <v>-1292638.83</v>
      </c>
      <c r="F18" s="82">
        <v>3089338.83</v>
      </c>
    </row>
    <row r="19" spans="1:6" ht="22.5" x14ac:dyDescent="0.2">
      <c r="A19" s="78" t="s">
        <v>654</v>
      </c>
      <c r="B19" s="79" t="s">
        <v>652</v>
      </c>
      <c r="C19" s="80" t="s">
        <v>655</v>
      </c>
      <c r="D19" s="81">
        <v>1796700</v>
      </c>
      <c r="E19" s="81">
        <v>-1292638.83</v>
      </c>
      <c r="F19" s="82">
        <v>3089338.83</v>
      </c>
    </row>
    <row r="20" spans="1:6" x14ac:dyDescent="0.2">
      <c r="A20" s="78" t="s">
        <v>656</v>
      </c>
      <c r="B20" s="79" t="s">
        <v>657</v>
      </c>
      <c r="C20" s="80" t="s">
        <v>658</v>
      </c>
      <c r="D20" s="81">
        <v>-63364400</v>
      </c>
      <c r="E20" s="81">
        <v>-8502179.6500000004</v>
      </c>
      <c r="F20" s="82" t="s">
        <v>640</v>
      </c>
    </row>
    <row r="21" spans="1:6" ht="22.5" x14ac:dyDescent="0.2">
      <c r="A21" s="25" t="s">
        <v>659</v>
      </c>
      <c r="B21" s="26" t="s">
        <v>657</v>
      </c>
      <c r="C21" s="90" t="s">
        <v>660</v>
      </c>
      <c r="D21" s="28">
        <v>-63364400</v>
      </c>
      <c r="E21" s="28">
        <v>-8502179.6500000004</v>
      </c>
      <c r="F21" s="66" t="s">
        <v>640</v>
      </c>
    </row>
    <row r="22" spans="1:6" x14ac:dyDescent="0.2">
      <c r="A22" s="78" t="s">
        <v>661</v>
      </c>
      <c r="B22" s="79" t="s">
        <v>662</v>
      </c>
      <c r="C22" s="80" t="s">
        <v>663</v>
      </c>
      <c r="D22" s="81">
        <v>65161100</v>
      </c>
      <c r="E22" s="81">
        <v>7209540.8200000003</v>
      </c>
      <c r="F22" s="82" t="s">
        <v>640</v>
      </c>
    </row>
    <row r="23" spans="1:6" ht="22.5" x14ac:dyDescent="0.2">
      <c r="A23" s="25" t="s">
        <v>664</v>
      </c>
      <c r="B23" s="26" t="s">
        <v>662</v>
      </c>
      <c r="C23" s="90" t="s">
        <v>665</v>
      </c>
      <c r="D23" s="28">
        <v>65161100</v>
      </c>
      <c r="E23" s="28">
        <v>7209540.8200000003</v>
      </c>
      <c r="F23" s="66" t="s">
        <v>640</v>
      </c>
    </row>
    <row r="24" spans="1:6" ht="12.75" customHeight="1" x14ac:dyDescent="0.2">
      <c r="A24" s="91"/>
      <c r="B24" s="92"/>
      <c r="C24" s="93"/>
      <c r="D24" s="94"/>
      <c r="E24" s="94"/>
      <c r="F24" s="95"/>
    </row>
    <row r="35" spans="1:6" x14ac:dyDescent="0.2"/>
    <row r="36" spans="1:6" ht="12.75" customHeight="1" x14ac:dyDescent="0.2">
      <c r="A36" s="12" t="s">
        <v>666</v>
      </c>
      <c r="D36" s="2"/>
      <c r="E36" s="2"/>
      <c r="F36" s="8"/>
    </row>
  </sheetData>
  <mergeCells count="8">
    <mergeCell ref="A2:F2"/>
    <mergeCell ref="A1:F1"/>
    <mergeCell ref="A4:A10"/>
    <mergeCell ref="B4:B10"/>
    <mergeCell ref="D4:D10"/>
    <mergeCell ref="C4:C10"/>
    <mergeCell ref="E4:E10"/>
    <mergeCell ref="F4:F10"/>
  </mergeCells>
  <conditionalFormatting sqref="F15:F17 E13:F13 E15">
    <cfRule type="cellIs" priority="1" stopIfTrue="1" operator="equal">
      <formula>0</formula>
    </cfRule>
  </conditionalFormatting>
  <conditionalFormatting sqref="E28:F28">
    <cfRule type="cellIs" priority="2" stopIfTrue="1" operator="equal">
      <formula>0</formula>
    </cfRule>
  </conditionalFormatting>
  <conditionalFormatting sqref="E30:F30">
    <cfRule type="cellIs" priority="3" stopIfTrue="1" operator="equal">
      <formula>0</formula>
    </cfRule>
  </conditionalFormatting>
  <conditionalFormatting sqref="E101:F101">
    <cfRule type="cellIs" priority="4" stopIfTrue="1" operator="equal">
      <formula>0</formula>
    </cfRule>
  </conditionalFormatting>
  <pageMargins left="0.39370078740157483" right="0.39370078740157483" top="0.78740157480314965" bottom="0.39370078740157483" header="0.51181102362204722" footer="0.51181102362204722"/>
  <pageSetup paperSize="9" fitToHeight="0" orientation="portrait"/>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11"/>
  <sheetViews>
    <sheetView workbookViewId="0"/>
  </sheetViews>
  <sheetFormatPr defaultRowHeight="12.75" x14ac:dyDescent="0.2"/>
  <sheetData>
    <row r="1" spans="1:2" x14ac:dyDescent="0.2">
      <c r="A1" t="s">
        <v>667</v>
      </c>
      <c r="B1" t="s">
        <v>668</v>
      </c>
    </row>
    <row r="2" spans="1:2" x14ac:dyDescent="0.2">
      <c r="A2" t="s">
        <v>669</v>
      </c>
      <c r="B2" t="s">
        <v>670</v>
      </c>
    </row>
    <row r="3" spans="1:2" x14ac:dyDescent="0.2">
      <c r="A3" t="s">
        <v>671</v>
      </c>
      <c r="B3" t="s">
        <v>6</v>
      </c>
    </row>
    <row r="4" spans="1:2" x14ac:dyDescent="0.2">
      <c r="A4" t="s">
        <v>672</v>
      </c>
      <c r="B4" t="s">
        <v>673</v>
      </c>
    </row>
    <row r="5" spans="1:2" x14ac:dyDescent="0.2">
      <c r="A5" t="s">
        <v>674</v>
      </c>
      <c r="B5" t="s">
        <v>675</v>
      </c>
    </row>
    <row r="6" spans="1:2" x14ac:dyDescent="0.2">
      <c r="A6" t="s">
        <v>676</v>
      </c>
      <c r="B6" t="s">
        <v>668</v>
      </c>
    </row>
    <row r="7" spans="1:2" x14ac:dyDescent="0.2">
      <c r="A7" t="s">
        <v>677</v>
      </c>
      <c r="B7" t="s">
        <v>20</v>
      </c>
    </row>
    <row r="8" spans="1:2" x14ac:dyDescent="0.2">
      <c r="A8" t="s">
        <v>678</v>
      </c>
      <c r="B8" t="s">
        <v>20</v>
      </c>
    </row>
    <row r="9" spans="1:2" x14ac:dyDescent="0.2">
      <c r="A9" t="s">
        <v>679</v>
      </c>
      <c r="B9" t="s">
        <v>680</v>
      </c>
    </row>
    <row r="10" spans="1:2" x14ac:dyDescent="0.2">
      <c r="A10" t="s">
        <v>681</v>
      </c>
      <c r="B10" t="s">
        <v>18</v>
      </c>
    </row>
    <row r="11" spans="1:2" x14ac:dyDescent="0.2">
      <c r="A11" t="s">
        <v>682</v>
      </c>
      <c r="B11" t="s">
        <v>29</v>
      </c>
    </row>
  </sheetData>
  <pageMargins left="0.75" right="0.75" top="1" bottom="1" header="0.5" footer="0.5"/>
  <pageSetup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29</vt:i4>
      </vt:variant>
    </vt:vector>
  </HeadingPairs>
  <TitlesOfParts>
    <vt:vector size="33" baseType="lpstr">
      <vt:lpstr>Доходы</vt:lpstr>
      <vt:lpstr>Расходы</vt:lpstr>
      <vt:lpstr>Источники</vt:lpstr>
      <vt:lpstr>_params</vt:lpstr>
      <vt:lpstr>Доходы!APPT</vt:lpstr>
      <vt:lpstr>Источники!APPT</vt:lpstr>
      <vt:lpstr>Расходы!APPT</vt:lpstr>
      <vt:lpstr>Доходы!FILE_NAME</vt:lpstr>
      <vt:lpstr>Доходы!FIO</vt:lpstr>
      <vt:lpstr>Расходы!FIO</vt:lpstr>
      <vt:lpstr>Доходы!FORM_CODE</vt:lpstr>
      <vt:lpstr>Доходы!LAST_CELL</vt:lpstr>
      <vt:lpstr>Источники!LAST_CELL</vt:lpstr>
      <vt:lpstr>Расходы!LAST_CELL</vt:lpstr>
      <vt:lpstr>Доходы!PARAMS</vt:lpstr>
      <vt:lpstr>Доходы!PERIOD</vt:lpstr>
      <vt:lpstr>Доходы!RANGE_NAMES</vt:lpstr>
      <vt:lpstr>Доходы!RBEGIN_1</vt:lpstr>
      <vt:lpstr>Источники!RBEGIN_1</vt:lpstr>
      <vt:lpstr>Расходы!RBEGIN_1</vt:lpstr>
      <vt:lpstr>Доходы!REG_DATE</vt:lpstr>
      <vt:lpstr>Доходы!REND_1</vt:lpstr>
      <vt:lpstr>Источники!REND_1</vt:lpstr>
      <vt:lpstr>Расходы!REND_1</vt:lpstr>
      <vt:lpstr>Источники!S_520</vt:lpstr>
      <vt:lpstr>Источники!S_620</vt:lpstr>
      <vt:lpstr>Источники!S_700</vt:lpstr>
      <vt:lpstr>Источники!S_700A</vt:lpstr>
      <vt:lpstr>Доходы!SIGN</vt:lpstr>
      <vt:lpstr>Источники!SIGN</vt:lpstr>
      <vt:lpstr>Расходы!SIGN</vt:lpstr>
      <vt:lpstr>Доходы!SRC_CODE</vt:lpstr>
      <vt:lpstr>Доходы!SRC_KIND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dc:description>POI HSSF rep:2.56.0.177</dc:description>
  <cp:lastModifiedBy>PC</cp:lastModifiedBy>
  <dcterms:created xsi:type="dcterms:W3CDTF">2024-03-01T10:10:29Z</dcterms:created>
  <dcterms:modified xsi:type="dcterms:W3CDTF">2024-03-06T06:11:46Z</dcterms:modified>
</cp:coreProperties>
</file>