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D:\Документы\БЮДЖЕТ 2024-2026\ОТЧЁТЫ\Декабрь\"/>
    </mc:Choice>
  </mc:AlternateContent>
  <xr:revisionPtr revIDLastSave="0" documentId="8_{FA29FD7E-E509-4B55-B312-EBD8B0344555}" xr6:coauthVersionLast="47" xr6:coauthVersionMax="47" xr10:uidLastSave="{00000000-0000-0000-0000-000000000000}"/>
  <bookViews>
    <workbookView xWindow="-120" yWindow="-120" windowWidth="29040" windowHeight="15840" activeTab="2" xr2:uid="{00000000-000D-0000-FFFF-FFFF00000000}"/>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Доходы!$F$118</definedName>
    <definedName name="LAST_CELL" localSheetId="2">Источники!$F$35</definedName>
    <definedName name="LAST_CELL" localSheetId="1">Расходы!$F$347</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Доходы!$A$118</definedName>
    <definedName name="REND_1" localSheetId="2">Источники!$A$23</definedName>
    <definedName name="REND_1" localSheetId="1">Расходы!$A$348</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F346" i="2" l="1"/>
  <c r="F345" i="2"/>
  <c r="F344" i="2"/>
  <c r="F343" i="2"/>
  <c r="F342" i="2"/>
  <c r="F341" i="2"/>
  <c r="F340" i="2"/>
  <c r="F339" i="2"/>
  <c r="F338" i="2"/>
  <c r="F337" i="2"/>
  <c r="F336" i="2"/>
  <c r="F335" i="2"/>
  <c r="F334" i="2"/>
  <c r="F333" i="2"/>
  <c r="F332" i="2"/>
  <c r="F331" i="2"/>
  <c r="F330" i="2"/>
  <c r="F329" i="2"/>
  <c r="F328" i="2"/>
  <c r="F327" i="2"/>
  <c r="F326" i="2"/>
  <c r="F325" i="2"/>
  <c r="F324" i="2"/>
  <c r="F323" i="2"/>
  <c r="F322" i="2"/>
  <c r="F321" i="2"/>
  <c r="F320" i="2"/>
  <c r="F319" i="2"/>
  <c r="F318" i="2"/>
  <c r="F317" i="2"/>
  <c r="F316" i="2"/>
  <c r="F315" i="2"/>
  <c r="F314" i="2"/>
  <c r="F313" i="2"/>
  <c r="F312" i="2"/>
  <c r="F311" i="2"/>
  <c r="F310" i="2"/>
  <c r="F309" i="2"/>
  <c r="F308" i="2"/>
  <c r="F307" i="2"/>
  <c r="F306" i="2"/>
  <c r="F305" i="2"/>
  <c r="F304" i="2"/>
  <c r="F303" i="2"/>
  <c r="F302" i="2"/>
  <c r="F301" i="2"/>
  <c r="F300" i="2"/>
  <c r="F299" i="2"/>
  <c r="F298" i="2"/>
  <c r="F297" i="2"/>
  <c r="F296" i="2"/>
  <c r="F295" i="2"/>
  <c r="F294" i="2"/>
  <c r="F293" i="2"/>
  <c r="F292" i="2"/>
  <c r="F291" i="2"/>
  <c r="F290" i="2"/>
  <c r="F289" i="2"/>
  <c r="F288" i="2"/>
  <c r="F287" i="2"/>
  <c r="F286" i="2"/>
  <c r="F285" i="2"/>
  <c r="F284" i="2"/>
  <c r="F283" i="2"/>
  <c r="F282" i="2"/>
  <c r="F281" i="2"/>
  <c r="F280" i="2"/>
  <c r="F279" i="2"/>
  <c r="F278" i="2"/>
  <c r="F277" i="2"/>
  <c r="F276" i="2"/>
  <c r="F275" i="2"/>
  <c r="F274" i="2"/>
  <c r="F273" i="2"/>
  <c r="F272" i="2"/>
  <c r="F271" i="2"/>
  <c r="F270" i="2"/>
  <c r="F269" i="2"/>
  <c r="F268" i="2"/>
  <c r="F267" i="2"/>
  <c r="F266" i="2"/>
  <c r="F265" i="2"/>
  <c r="F264" i="2"/>
  <c r="F263" i="2"/>
  <c r="F262" i="2"/>
  <c r="F261" i="2"/>
  <c r="F260" i="2"/>
  <c r="F259" i="2"/>
  <c r="F258" i="2"/>
  <c r="F257" i="2"/>
  <c r="F256" i="2"/>
  <c r="F255" i="2"/>
  <c r="F254" i="2"/>
  <c r="F253" i="2"/>
  <c r="F252" i="2"/>
  <c r="F251" i="2"/>
  <c r="F250" i="2"/>
  <c r="F249" i="2"/>
  <c r="F248" i="2"/>
  <c r="F247" i="2"/>
  <c r="F246" i="2"/>
  <c r="F245" i="2"/>
  <c r="F244" i="2"/>
  <c r="F243" i="2"/>
  <c r="F242" i="2"/>
  <c r="F241" i="2"/>
  <c r="F240" i="2"/>
  <c r="F239" i="2"/>
  <c r="F238" i="2"/>
  <c r="F237" i="2"/>
  <c r="F236" i="2"/>
  <c r="F235" i="2"/>
  <c r="F234" i="2"/>
  <c r="F233" i="2"/>
  <c r="F232" i="2"/>
  <c r="F231" i="2"/>
  <c r="F230" i="2"/>
  <c r="F229" i="2"/>
  <c r="F228" i="2"/>
  <c r="F227" i="2"/>
  <c r="F226" i="2"/>
  <c r="F225" i="2"/>
  <c r="F224" i="2"/>
  <c r="F223" i="2"/>
  <c r="F222" i="2"/>
  <c r="F221" i="2"/>
  <c r="F220" i="2"/>
  <c r="F219" i="2"/>
  <c r="F218" i="2"/>
  <c r="F217" i="2"/>
  <c r="F216" i="2"/>
  <c r="F215" i="2"/>
  <c r="F214" i="2"/>
  <c r="F213" i="2"/>
  <c r="F212" i="2"/>
  <c r="F211" i="2"/>
  <c r="F210" i="2"/>
  <c r="F209" i="2"/>
  <c r="F208" i="2"/>
  <c r="F207" i="2"/>
  <c r="F206" i="2"/>
  <c r="F205" i="2"/>
  <c r="F204" i="2"/>
  <c r="F203" i="2"/>
  <c r="F202" i="2"/>
  <c r="F201" i="2"/>
  <c r="F200" i="2"/>
  <c r="F199" i="2"/>
  <c r="F198" i="2"/>
  <c r="F197" i="2"/>
  <c r="F196" i="2"/>
  <c r="F195" i="2"/>
  <c r="F194" i="2"/>
  <c r="F193" i="2"/>
  <c r="F192" i="2"/>
  <c r="F191" i="2"/>
  <c r="F190" i="2"/>
  <c r="F189" i="2"/>
  <c r="F188" i="2"/>
  <c r="F187" i="2"/>
  <c r="F186" i="2"/>
  <c r="F185" i="2"/>
  <c r="F184" i="2"/>
  <c r="F183" i="2"/>
  <c r="F182" i="2"/>
  <c r="F181" i="2"/>
  <c r="F180" i="2"/>
  <c r="F179" i="2"/>
  <c r="F178" i="2"/>
  <c r="F177" i="2"/>
  <c r="F176" i="2"/>
  <c r="F175" i="2"/>
  <c r="F174" i="2"/>
  <c r="F173" i="2"/>
  <c r="F172" i="2"/>
  <c r="F171" i="2"/>
  <c r="F170" i="2"/>
  <c r="F169" i="2"/>
  <c r="F168" i="2"/>
  <c r="F167" i="2"/>
  <c r="F166" i="2"/>
  <c r="F165" i="2"/>
  <c r="F164" i="2"/>
  <c r="F163" i="2"/>
  <c r="F162" i="2"/>
  <c r="F161" i="2"/>
  <c r="F160" i="2"/>
  <c r="F159" i="2"/>
  <c r="F158" i="2"/>
  <c r="F157" i="2"/>
  <c r="F156" i="2"/>
  <c r="F155" i="2"/>
  <c r="F154" i="2"/>
  <c r="F153" i="2"/>
  <c r="F152" i="2"/>
  <c r="F151" i="2"/>
  <c r="F150" i="2"/>
  <c r="F149" i="2"/>
  <c r="F148" i="2"/>
  <c r="F147" i="2"/>
  <c r="F146" i="2"/>
  <c r="F145" i="2"/>
  <c r="F144" i="2"/>
  <c r="F143" i="2"/>
  <c r="F142" i="2"/>
  <c r="F141" i="2"/>
  <c r="F140" i="2"/>
  <c r="F139" i="2"/>
  <c r="F138" i="2"/>
  <c r="F137" i="2"/>
  <c r="F136" i="2"/>
  <c r="F135" i="2"/>
  <c r="F134" i="2"/>
  <c r="F133" i="2"/>
  <c r="F132" i="2"/>
  <c r="F131" i="2"/>
  <c r="F130" i="2"/>
  <c r="F129" i="2"/>
  <c r="F128" i="2"/>
  <c r="F127" i="2"/>
  <c r="F126" i="2"/>
  <c r="F125" i="2"/>
  <c r="F124" i="2"/>
  <c r="F123" i="2"/>
  <c r="F122" i="2"/>
  <c r="F121" i="2"/>
  <c r="F120" i="2"/>
  <c r="F119" i="2"/>
  <c r="F118" i="2"/>
  <c r="F117" i="2"/>
  <c r="F116" i="2"/>
  <c r="F115" i="2"/>
  <c r="F114" i="2"/>
  <c r="F113" i="2"/>
  <c r="F112" i="2"/>
  <c r="F111" i="2"/>
  <c r="F110" i="2"/>
  <c r="F109" i="2"/>
  <c r="F108" i="2"/>
  <c r="F107" i="2"/>
  <c r="F106" i="2"/>
  <c r="F105" i="2"/>
  <c r="F104" i="2"/>
  <c r="F103" i="2"/>
  <c r="F102" i="2"/>
  <c r="F101" i="2"/>
  <c r="F100" i="2"/>
  <c r="F99" i="2"/>
  <c r="F98" i="2"/>
  <c r="F97" i="2"/>
  <c r="F96" i="2"/>
  <c r="F95" i="2"/>
  <c r="F94" i="2"/>
  <c r="F93" i="2"/>
  <c r="F92" i="2"/>
  <c r="F91" i="2"/>
  <c r="F90" i="2"/>
  <c r="F89" i="2"/>
  <c r="F88" i="2"/>
  <c r="F87" i="2"/>
  <c r="F86" i="2"/>
  <c r="F85" i="2"/>
  <c r="F84" i="2"/>
  <c r="F83" i="2"/>
  <c r="F82" i="2"/>
  <c r="F81" i="2"/>
  <c r="F80" i="2"/>
  <c r="F79" i="2"/>
  <c r="F78" i="2"/>
  <c r="F77" i="2"/>
  <c r="F76" i="2"/>
  <c r="F75" i="2"/>
  <c r="F74" i="2"/>
  <c r="F73" i="2"/>
  <c r="F72" i="2"/>
  <c r="F71" i="2"/>
  <c r="F70" i="2"/>
  <c r="F69" i="2"/>
  <c r="F68" i="2"/>
  <c r="F67" i="2"/>
  <c r="F66" i="2"/>
  <c r="F65" i="2"/>
  <c r="F64" i="2"/>
  <c r="F63" i="2"/>
  <c r="F62" i="2"/>
  <c r="F61" i="2"/>
  <c r="F60" i="2"/>
  <c r="F59" i="2"/>
  <c r="F58" i="2"/>
  <c r="F57" i="2"/>
  <c r="F56" i="2"/>
  <c r="F55" i="2"/>
  <c r="F54" i="2"/>
  <c r="F53" i="2"/>
  <c r="F52" i="2"/>
  <c r="F51" i="2"/>
  <c r="F50" i="2"/>
  <c r="F49" i="2"/>
  <c r="F48" i="2"/>
  <c r="F47" i="2"/>
  <c r="F46" i="2"/>
  <c r="F45" i="2"/>
  <c r="F44" i="2"/>
  <c r="F43" i="2"/>
  <c r="F42" i="2"/>
  <c r="F41" i="2"/>
  <c r="F40" i="2"/>
  <c r="F39" i="2"/>
  <c r="F38" i="2"/>
  <c r="F37" i="2"/>
  <c r="F36" i="2"/>
  <c r="F35" i="2"/>
  <c r="F34" i="2"/>
  <c r="F33" i="2"/>
  <c r="F32" i="2"/>
  <c r="F31" i="2"/>
  <c r="F30" i="2"/>
  <c r="F29" i="2"/>
  <c r="F28" i="2"/>
  <c r="F27" i="2"/>
  <c r="F26" i="2"/>
  <c r="F25" i="2"/>
  <c r="F24" i="2"/>
  <c r="F23" i="2"/>
  <c r="F22" i="2"/>
  <c r="F21" i="2"/>
  <c r="F20" i="2"/>
  <c r="F19" i="2"/>
  <c r="F18" i="2"/>
  <c r="F17" i="2"/>
  <c r="F16" i="2"/>
  <c r="F15" i="2"/>
  <c r="F13" i="2"/>
  <c r="F118" i="1"/>
  <c r="F117" i="1"/>
  <c r="F116" i="1"/>
  <c r="F115" i="1"/>
  <c r="F114" i="1"/>
  <c r="F113" i="1"/>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19" i="1"/>
</calcChain>
</file>

<file path=xl/sharedStrings.xml><?xml version="1.0" encoding="utf-8"?>
<sst xmlns="http://schemas.openxmlformats.org/spreadsheetml/2006/main" count="1441" uniqueCount="745">
  <si>
    <t/>
  </si>
  <si>
    <t>ОТЧЕТ ОБ ИСПОЛНЕНИИ БЮДЖЕТА</t>
  </si>
  <si>
    <t>КОДЫ</t>
  </si>
  <si>
    <t xml:space="preserve">  Форма по ОКУД</t>
  </si>
  <si>
    <t>0503117</t>
  </si>
  <si>
    <t xml:space="preserve">                   Дата</t>
  </si>
  <si>
    <t>на 01 января 2025 г.</t>
  </si>
  <si>
    <t>01.01.2025</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</si>
  <si>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</si>
  <si>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</si>
  <si>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</si>
  <si>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</si>
  <si>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</si>
  <si>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</si>
  <si>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</si>
  <si>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</si>
  <si>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</si>
  <si>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</si>
  <si>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</si>
  <si>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</si>
  <si>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</si>
  <si>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</si>
  <si>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</si>
  <si>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</si>
  <si>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</si>
  <si>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</si>
  <si>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</si>
  <si>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</si>
  <si>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</si>
  <si>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</si>
  <si>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</si>
  <si>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</si>
  <si>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</si>
  <si>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</si>
  <si>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</si>
  <si>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</si>
  <si>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</si>
  <si>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</si>
  <si>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</si>
  <si>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</si>
  <si>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</si>
  <si>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</si>
  <si>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</si>
  <si>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</si>
  <si>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</si>
  <si>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</si>
  <si>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</si>
  <si>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</si>
  <si>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</si>
  <si>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</si>
  <si>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</si>
  <si>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</si>
  <si>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</si>
  <si>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</si>
  <si>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</si>
  <si>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</si>
  <si>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</si>
  <si>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</si>
  <si>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</si>
  <si>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000 10102130011000110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</si>
  <si>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</si>
  <si>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</si>
  <si>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</si>
  <si>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</si>
  <si>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</si>
  <si>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</si>
  <si>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</si>
  <si>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</si>
  <si>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</si>
  <si>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</si>
  <si>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</si>
  <si>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</si>
  <si>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</si>
  <si>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</si>
  <si>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</si>
  <si>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</si>
  <si>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</si>
  <si>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</si>
  <si>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</si>
  <si>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</si>
  <si>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СОВОКУПНЫЙ ДОХОД</t>
  </si>
  <si>
    <t>000 10500000000000000</t>
  </si>
  <si>
    <t>Единый сельскохозяйственный налог</t>
  </si>
  <si>
    <t>000 10503000010000110</t>
  </si>
  <si>
    <t>000 10503010010000110</t>
  </si>
  <si>
    <t>Единый сельскохозяйственный налог (сумма платежа (перерасчеты, недоимка и задолженность по соответствующему платежу, в том числе по отмененному)</t>
  </si>
  <si>
    <t>000 10503010011000110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</si>
  <si>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</si>
  <si>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</si>
  <si>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</si>
  <si>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</si>
  <si>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</si>
  <si>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</si>
  <si>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</si>
  <si>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</si>
  <si>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</si>
  <si>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</si>
  <si>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</si>
  <si>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</si>
  <si>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</si>
  <si>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</si>
  <si>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</si>
  <si>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</si>
  <si>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</si>
  <si>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</si>
  <si>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</si>
  <si>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</si>
  <si>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</si>
  <si>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</si>
  <si>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</si>
  <si>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</si>
  <si>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</si>
  <si>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</si>
  <si>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</si>
  <si>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</si>
  <si>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</si>
  <si>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</si>
  <si>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</si>
  <si>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</si>
  <si>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</si>
  <si>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</si>
  <si>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</si>
  <si>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</si>
  <si>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</si>
  <si>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</si>
  <si>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</si>
  <si>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</si>
  <si>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</si>
  <si>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</si>
  <si>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</si>
  <si>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</si>
  <si>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</si>
  <si>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</si>
  <si>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</si>
  <si>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</si>
  <si>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</si>
  <si>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</si>
  <si>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</si>
  <si>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</si>
  <si>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</si>
  <si>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</si>
  <si>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</si>
  <si>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</si>
  <si>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</si>
  <si>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</si>
  <si>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</si>
  <si>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</si>
  <si>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</si>
  <si>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</si>
  <si>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</si>
  <si>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</si>
  <si>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</si>
  <si>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</si>
  <si>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</si>
  <si>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</si>
  <si>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</si>
  <si>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</si>
  <si>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</si>
  <si>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</si>
  <si>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</si>
  <si>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ДОХОДЫ ОТ ПРОДАЖИ МАТЕРИАЛЬНЫХ И НЕМАТЕРИАЛЬНЫХ АКТИВОВ</t>
  </si>
  <si>
    <t>000 11400000000000000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</si>
  <si>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</si>
  <si>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</si>
  <si>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</si>
  <si>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</si>
  <si>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</si>
  <si>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000 11406013130000430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</si>
  <si>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</si>
  <si>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000 11406300000000430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</si>
  <si>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</si>
  <si>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000 11406310000000430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</si>
  <si>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</si>
  <si>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000 11406313130000430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</si>
  <si>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</si>
  <si>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</si>
  <si>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</si>
  <si>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</si>
  <si>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</si>
  <si>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</si>
  <si>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</si>
  <si>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</si>
  <si>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</si>
  <si>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</si>
  <si>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</si>
  <si>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</si>
  <si>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</si>
  <si>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</si>
  <si>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</si>
  <si>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</si>
  <si>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</si>
  <si>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</si>
  <si>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</si>
  <si>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</si>
  <si>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</si>
  <si>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</si>
  <si>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Субсидии бюджетам бюджетной системы Российской Федерации (межбюджетные субсидии)</t>
  </si>
  <si>
    <t>000 20220000000000150</t>
  </si>
  <si>
    <t>Прочие субсидии</t>
  </si>
  <si>
    <t>000 20229999000000150</t>
  </si>
  <si>
    <t>Прочие субсидии бюджетам городских поселений</t>
  </si>
  <si>
    <t>000 20229999130000150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</si>
  <si>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</si>
  <si>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</si>
  <si>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</si>
  <si>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</si>
  <si>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</si>
  <si>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</si>
  <si>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</si>
  <si>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</si>
  <si>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</si>
  <si>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</si>
  <si>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</si>
  <si>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</si>
  <si>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</si>
  <si>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</si>
  <si>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</si>
  <si>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</si>
  <si>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ПРОЧИЕ БЕЗВОЗМЕЗДНЫЕ ПОСТУПЛЕНИЯ</t>
  </si>
  <si>
    <t>000 20700000000000000</t>
  </si>
  <si>
    <t>Прочие безвозмездные поступления в бюджеты городских поселений</t>
  </si>
  <si>
    <t>000 20705000130000150</t>
  </si>
  <si>
    <t>000 20705030130000150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</si>
  <si>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</si>
  <si>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</si>
  <si>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</si>
  <si>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000 21900000130000150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</si>
  <si>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</si>
  <si>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000 21960010130000150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</si>
  <si>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</si>
  <si>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</si>
  <si>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</si>
  <si>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</si>
  <si>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</si>
  <si>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</si>
  <si>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</si>
  <si>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</si>
  <si>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</si>
  <si>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</si>
  <si>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</si>
  <si>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</si>
  <si>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</si>
  <si>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</si>
  <si>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</si>
  <si>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</si>
  <si>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</si>
  <si>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</si>
  <si>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</si>
  <si>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</si>
  <si>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</si>
  <si>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</si>
  <si>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</si>
  <si>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</si>
  <si>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</si>
  <si>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</si>
  <si>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</si>
  <si>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</si>
  <si>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</si>
  <si>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</si>
  <si>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</si>
  <si>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</si>
  <si>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</si>
  <si>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</si>
  <si>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</si>
  <si>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</si>
  <si>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</si>
  <si>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</si>
  <si>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</si>
  <si>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</si>
  <si>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</si>
  <si>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</si>
  <si>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</si>
  <si>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</si>
  <si>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</si>
  <si>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</si>
  <si>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</si>
  <si>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</si>
  <si>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</si>
  <si>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</si>
  <si>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</si>
  <si>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</si>
  <si>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</si>
  <si>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</si>
  <si>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</si>
  <si>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</si>
  <si>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</si>
  <si>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</si>
  <si>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</si>
  <si>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</si>
  <si>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</si>
  <si>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</si>
  <si>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Уплата иных платежей</t>
  </si>
  <si>
    <t xml:space="preserve">951 0104 1120000190 853 </t>
  </si>
  <si>
    <t>Расходы, связанные с оказанием услуг и потреблением топливно-энергетических ресурсов, услуг по водоснабжению, водоотведению и прочим
 услугам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</si>
  <si>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951 0104 1120028680 000 </t>
  </si>
  <si>
    <t xml:space="preserve">951 0104 1120028680 200 </t>
  </si>
  <si>
    <t xml:space="preserve">951 0104 1120028680 240 </t>
  </si>
  <si>
    <t xml:space="preserve">951 0104 1120028680 244 </t>
  </si>
  <si>
    <t xml:space="preserve">951 0104 1120028680 247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</si>
  <si>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</si>
  <si>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</si>
  <si>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</si>
  <si>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</si>
  <si>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</si>
  <si>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</si>
  <si>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Резервный фонд</t>
  </si>
  <si>
    <t xml:space="preserve">951 0104 9910000000 000 </t>
  </si>
  <si>
    <t>Резервный фонд Администрации Белокалитвинского районана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</si>
  <si>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951 0104 9910097010 000 </t>
  </si>
  <si>
    <t xml:space="preserve">951 0104 9910097010 100 </t>
  </si>
  <si>
    <t xml:space="preserve">951 0104 9910097010 120 </t>
  </si>
  <si>
    <t xml:space="preserve">951 0104 9910097010 121 </t>
  </si>
  <si>
    <t xml:space="preserve">951 0104 9910097010 129 </t>
  </si>
  <si>
    <t>Резервный фонд Администрации Шолоховского городского поселения 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</si>
  <si>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951 0104 9910097710 000 </t>
  </si>
  <si>
    <t xml:space="preserve">951 0104 9910097710 100 </t>
  </si>
  <si>
    <t xml:space="preserve">951 0104 9910097710 120 </t>
  </si>
  <si>
    <t xml:space="preserve">951 0104 9910097710 121 </t>
  </si>
  <si>
    <t xml:space="preserve">951 0104 9910097710 129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</si>
  <si>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</si>
  <si>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</si>
  <si>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</si>
  <si>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</si>
  <si>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</si>
  <si>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</si>
  <si>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</si>
  <si>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</si>
  <si>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</si>
  <si>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951 0106 1100000000 000 </t>
  </si>
  <si>
    <t xml:space="preserve">951 0106 1120000000 000 </t>
  </si>
  <si>
    <t xml:space="preserve">951 0106 1120087030 000 </t>
  </si>
  <si>
    <t xml:space="preserve">951 0106 1120087030 500 </t>
  </si>
  <si>
    <t xml:space="preserve">951 0106 1120087030 540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</si>
  <si>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</si>
  <si>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</si>
  <si>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</si>
  <si>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</si>
  <si>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</si>
  <si>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</si>
  <si>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Резервные фонды</t>
  </si>
  <si>
    <t xml:space="preserve">951 0111 0000000000 000 </t>
  </si>
  <si>
    <t xml:space="preserve">951 0111 9900000000 000 </t>
  </si>
  <si>
    <t xml:space="preserve">951 0111 9910000000 000 </t>
  </si>
  <si>
    <t xml:space="preserve">951 0111 9910097710 000 </t>
  </si>
  <si>
    <t xml:space="preserve">951 0111 9910097710 800 </t>
  </si>
  <si>
    <t>Резервные средства</t>
  </si>
  <si>
    <t xml:space="preserve">951 0111 9910097710 870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</si>
  <si>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</si>
  <si>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</si>
  <si>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</si>
  <si>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</si>
  <si>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</si>
  <si>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</si>
  <si>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</si>
  <si>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</si>
  <si>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</si>
  <si>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</si>
  <si>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</si>
  <si>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</si>
  <si>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</si>
  <si>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</si>
  <si>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</si>
  <si>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</si>
  <si>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</si>
  <si>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</si>
  <si>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</si>
  <si>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</si>
  <si>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</si>
  <si>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</si>
  <si>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</si>
  <si>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</si>
  <si>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</si>
  <si>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</si>
  <si>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</si>
  <si>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</si>
  <si>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</si>
  <si>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</si>
  <si>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</si>
  <si>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</si>
  <si>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</si>
  <si>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</si>
  <si>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</si>
  <si>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</si>
  <si>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</si>
  <si>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Расходы на реализацию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</si>
  <si>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951 0113 1020085999 000 </t>
  </si>
  <si>
    <t>Социальное обеспечение и иные выплаты населению</t>
  </si>
  <si>
    <t xml:space="preserve">951 0113 1020085999 300 </t>
  </si>
  <si>
    <t>Иные выплаты населению</t>
  </si>
  <si>
    <t xml:space="preserve">951 0113 1020085999 360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</si>
  <si>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</si>
  <si>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</si>
  <si>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</si>
  <si>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</si>
  <si>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</si>
  <si>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</si>
  <si>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</si>
  <si>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</si>
  <si>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</si>
  <si>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</si>
  <si>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</si>
  <si>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</si>
  <si>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</si>
  <si>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</si>
  <si>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</si>
  <si>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</si>
  <si>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</si>
  <si>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</si>
  <si>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</si>
  <si>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</si>
  <si>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</si>
  <si>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</si>
  <si>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</si>
  <si>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 xml:space="preserve">951 0113 9900000000 000 </t>
  </si>
  <si>
    <t xml:space="preserve">951 0113 9910000000 000 </t>
  </si>
  <si>
    <t xml:space="preserve">951 0113 9910097710 000 </t>
  </si>
  <si>
    <t xml:space="preserve">951 0113 9910097710 300 </t>
  </si>
  <si>
    <t xml:space="preserve">951 0113 9910097710 360 </t>
  </si>
  <si>
    <t xml:space="preserve">951 0113 9990000000 000 </t>
  </si>
  <si>
    <t>Исполнение судебных актов по искам к Шолоховскому городскому поселению о возмещении вреда, причиненного незаконными действиями (бездействием) органов местного самоуправления Шолоховского городского поселения либо их должностных лиц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</si>
  <si>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951 0113 9990097740 000 </t>
  </si>
  <si>
    <t xml:space="preserve">951 0113 9990097740 800 </t>
  </si>
  <si>
    <t>Исполнение судебных актов</t>
  </si>
  <si>
    <t xml:space="preserve">951 0113 9990097740 830 </t>
  </si>
  <si>
    <t>Исполнение судебных актов Российской Федерации и мировых соглашений по возмещению причиненного вреда</t>
  </si>
  <si>
    <t xml:space="preserve">951 0113 9990097740 831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</si>
  <si>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</si>
  <si>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</si>
  <si>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</si>
  <si>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</si>
  <si>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</si>
  <si>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</si>
  <si>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</si>
  <si>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</si>
  <si>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</si>
  <si>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</si>
  <si>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</si>
  <si>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951 0203 9990051180 122 </t>
  </si>
  <si>
    <t xml:space="preserve">951 0203 9990051180 129 </t>
  </si>
  <si>
    <t xml:space="preserve">951 0203 9990051180 200 </t>
  </si>
  <si>
    <t xml:space="preserve">951 0203 9990051180 240 </t>
  </si>
  <si>
    <t xml:space="preserve">951 0203 9990051180 244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</si>
  <si>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</si>
  <si>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</si>
  <si>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</si>
  <si>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</si>
  <si>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</si>
  <si>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</si>
  <si>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</si>
  <si>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</si>
  <si>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</si>
  <si>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</si>
  <si>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</si>
  <si>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</si>
  <si>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</si>
  <si>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</si>
  <si>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</si>
  <si>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</si>
  <si>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</si>
  <si>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</si>
  <si>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</si>
  <si>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</si>
  <si>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</si>
  <si>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</si>
  <si>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</si>
  <si>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</si>
  <si>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</si>
  <si>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</si>
  <si>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</si>
  <si>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</si>
  <si>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</si>
  <si>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</si>
  <si>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</si>
  <si>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</si>
  <si>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</si>
  <si>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</si>
  <si>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</si>
  <si>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</si>
  <si>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</si>
  <si>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</si>
  <si>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</si>
  <si>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</si>
  <si>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</si>
  <si>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</si>
  <si>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</si>
  <si>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</si>
  <si>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</si>
  <si>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</si>
  <si>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</si>
  <si>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</si>
  <si>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</si>
  <si>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Расходы на содержание внутригородских, внутрипоселковых автомобильных дорог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 (озеленение)</t>
  </si>
  <si>
    <t xml:space="preserve">951 0409 0810086180 000 </t>
  </si>
  <si>
    <t xml:space="preserve">951 0409 0810086180 200 </t>
  </si>
  <si>
    <t xml:space="preserve">951 0409 0810086180 240 </t>
  </si>
  <si>
    <t xml:space="preserve">951 0409 0810086180 244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</si>
  <si>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</si>
  <si>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</si>
  <si>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</si>
  <si>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</si>
  <si>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</si>
  <si>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</si>
  <si>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</si>
  <si>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</si>
  <si>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</si>
  <si>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</si>
  <si>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</si>
  <si>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</si>
  <si>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</si>
  <si>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</si>
  <si>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</si>
  <si>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</si>
  <si>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</si>
  <si>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</si>
  <si>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</si>
  <si>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</si>
  <si>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</si>
  <si>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</si>
  <si>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</si>
  <si>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</si>
  <si>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Расходы на осуществление строительного контроля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</si>
  <si>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951 0501 0220028070 000 </t>
  </si>
  <si>
    <t xml:space="preserve">951 0501 0220028070 200 </t>
  </si>
  <si>
    <t xml:space="preserve">951 0501 0220028070 240 </t>
  </si>
  <si>
    <t xml:space="preserve">951 0501 0220028070 244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</si>
  <si>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</si>
  <si>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</si>
  <si>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</si>
  <si>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</si>
  <si>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</si>
  <si>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Расходы на снос расселённых аварийных домов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</si>
  <si>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02200S5170 000 </t>
  </si>
  <si>
    <t xml:space="preserve">951 0501 02200S5170 200 </t>
  </si>
  <si>
    <t xml:space="preserve">951 0501 02200S5170 240 </t>
  </si>
  <si>
    <t xml:space="preserve">951 0501 02200S5170 244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</si>
  <si>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</si>
  <si>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</si>
  <si>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</si>
  <si>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</si>
  <si>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</si>
  <si>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</si>
  <si>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</si>
  <si>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</si>
  <si>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Коммунальное хозяйство</t>
  </si>
  <si>
    <t xml:space="preserve">951 0502 0000000000 000 </t>
  </si>
  <si>
    <t xml:space="preserve">951 0502 0300000000 000 </t>
  </si>
  <si>
    <t>Подпрограмма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</si>
  <si>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951 0502 0330000000 000 </t>
  </si>
  <si>
    <t>Расходы на развитие материальной базы в сфере обращения с твёрдыми коммунальными отходами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</si>
  <si>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951 0502 0330028770 000 </t>
  </si>
  <si>
    <t xml:space="preserve">951 0502 0330028770 200 </t>
  </si>
  <si>
    <t xml:space="preserve">951 0502 0330028770 240 </t>
  </si>
  <si>
    <t xml:space="preserve">951 0502 0330028770 244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</si>
  <si>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</si>
  <si>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</si>
  <si>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Расходы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</si>
  <si>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</si>
  <si>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</si>
  <si>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</si>
  <si>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</si>
  <si>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</si>
  <si>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</si>
  <si>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951 0502 1300000000 000 </t>
  </si>
  <si>
    <t xml:space="preserve">951 0502 1310000000 000 </t>
  </si>
  <si>
    <t xml:space="preserve">951 0502 1310028700 000 </t>
  </si>
  <si>
    <t xml:space="preserve">951 0502 1310028700 200 </t>
  </si>
  <si>
    <t xml:space="preserve">951 0502 1310028700 240 </t>
  </si>
  <si>
    <t xml:space="preserve">951 0502 1310028700 247 </t>
  </si>
  <si>
    <t xml:space="preserve">951 0502 9900000000 000 </t>
  </si>
  <si>
    <t xml:space="preserve">951 0502 9990000000 000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</si>
  <si>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</si>
  <si>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951 0502 9990097750 000 </t>
  </si>
  <si>
    <t xml:space="preserve">951 0502 9990097750 200 </t>
  </si>
  <si>
    <t xml:space="preserve">951 0502 9990097750 240 </t>
  </si>
  <si>
    <t xml:space="preserve">951 0502 9990097750 244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</si>
  <si>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</si>
  <si>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</si>
  <si>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</si>
  <si>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</si>
  <si>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</si>
  <si>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</si>
  <si>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</si>
  <si>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</si>
  <si>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</si>
  <si>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</si>
  <si>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</si>
  <si>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</si>
  <si>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</si>
  <si>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</si>
  <si>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</si>
  <si>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</si>
  <si>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</si>
  <si>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</si>
  <si>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</si>
  <si>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</si>
  <si>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</si>
  <si>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</si>
  <si>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</si>
  <si>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</si>
  <si>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</si>
  <si>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</si>
  <si>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</si>
  <si>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</si>
  <si>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</si>
  <si>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</si>
  <si>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</si>
  <si>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</si>
  <si>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</si>
  <si>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</si>
  <si>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</si>
  <si>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</si>
  <si>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</si>
  <si>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</si>
  <si>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</si>
  <si>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</si>
  <si>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</si>
  <si>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</si>
  <si>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</si>
  <si>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</si>
  <si>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</si>
  <si>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</si>
  <si>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</si>
  <si>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</si>
  <si>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</si>
  <si>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</si>
  <si>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</si>
  <si>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</si>
  <si>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</si>
  <si>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</si>
  <si>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</si>
  <si>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</si>
  <si>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</si>
  <si>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</si>
  <si>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</si>
  <si>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</si>
  <si>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</si>
  <si>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</si>
  <si>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</si>
  <si>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</si>
  <si>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</si>
  <si>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</si>
  <si>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</si>
  <si>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</si>
  <si>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</si>
  <si>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</si>
  <si>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</si>
  <si>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</si>
  <si>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</si>
  <si>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</si>
  <si>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</si>
  <si>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</si>
  <si>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</si>
  <si>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</si>
  <si>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</si>
  <si>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</si>
  <si>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</si>
  <si>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Субсидии бюджетным учреждениям на иные цели</t>
  </si>
  <si>
    <t xml:space="preserve">951 0801 0610000590 612 </t>
  </si>
  <si>
    <t>Расходы на приобретение основных средств в рамках подпрограммы "Развитие культуры" муниципальной программы Шолоховского городского поселения "Развитие культуры"</t>
  </si>
  <si>
    <t xml:space="preserve">951 0801 0610085165 000 </t>
  </si>
  <si>
    <t xml:space="preserve">951 0801 0610085165 600 </t>
  </si>
  <si>
    <t xml:space="preserve">951 0801 0610085165 610 </t>
  </si>
  <si>
    <t xml:space="preserve">951 0801 0610085165 612 </t>
  </si>
  <si>
    <t>Расходы на софинансирование мероприятий по приобретению кинопрокатного оборудования для муниципального бюджетного учреждения культуры «Дворец культуры р.п. Шолоховский» в рамках подпрограммы "Развитие культуры" муниципальной программы Шолоховского городского поселения "Развитие культуры"</t>
  </si>
  <si>
    <t xml:space="preserve">951 0801 06100S4220 000 </t>
  </si>
  <si>
    <t xml:space="preserve">951 0801 06100S4220 600 </t>
  </si>
  <si>
    <t xml:space="preserve">951 0801 06100S4220 610 </t>
  </si>
  <si>
    <t xml:space="preserve">951 0801 06100S4220 612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</si>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</sst>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quot;г.&quot;"/>
    <numFmt numFmtId="165" formatCode="?"/>
  </numFmts>
  <fonts count="130" x14ac:knownFonts="1">
    <font>
      <sz val="11"/>
      <color indexed="8"/>
      <name val="Calibri"/>
      <family val="2"/>
      <scheme val="minor"/>
    </font>
    <font>
      <b/>
      <sz val="11"/>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11"/>
      <color indexed="8"/>
      <name val="Arial Cyr"/>
    </font>
    <font>
      <b/>
      <sz val="11"/>
      <color indexed="8"/>
      <name val="Arial Cyr"/>
    </font>
    <font>
      <b/>
      <sz val="11"/>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s>
  <fills count="3">
    <fill>
      <patternFill patternType="none"/>
    </fill>
    <fill>
      <patternFill patternType="gray125"/>
    </fill>
    <fill>
      <patternFill patternType="none"/>
    </fill>
  </fills>
  <borders count="47">
    <border>
      <left/>
      <right/>
      <top/>
      <bottom/>
      <diagonal/>
    </border>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32">
    <xf numFmtId="0" fontId="0" fillId="0" borderId="0" xfId="0"/>
    <xf numFmtId="0" fontId="2" fillId="2" borderId="1" xfId="0" applyFont="1" applyFill="1" applyBorder="1"/>
    <xf numFmtId="0" fontId="3" fillId="2" borderId="1" xfId="0" applyFont="1" applyFill="1" applyBorder="1"/>
    <xf numFmtId="0" fontId="4" fillId="2" borderId="1" xfId="0" applyFont="1" applyFill="1" applyBorder="1" applyAlignment="1">
      <alignment horizontal="right"/>
    </xf>
    <xf numFmtId="0" fontId="5" fillId="2" borderId="2" xfId="0" applyFont="1" applyFill="1" applyBorder="1" applyAlignment="1">
      <alignment horizontal="center"/>
    </xf>
    <xf numFmtId="0" fontId="6" fillId="2" borderId="1" xfId="0" applyFont="1" applyFill="1" applyBorder="1" applyAlignment="1">
      <alignment horizontal="left"/>
    </xf>
    <xf numFmtId="49" fontId="7" fillId="2" borderId="1" xfId="0" applyNumberFormat="1" applyFont="1" applyFill="1" applyBorder="1" applyAlignment="1">
      <alignment horizontal="right"/>
    </xf>
    <xf numFmtId="49" fontId="8" fillId="2" borderId="3" xfId="0" applyNumberFormat="1" applyFont="1" applyFill="1" applyBorder="1" applyAlignment="1">
      <alignment horizontal="centerContinuous"/>
    </xf>
    <xf numFmtId="0" fontId="10" fillId="2" borderId="1" xfId="0" applyFont="1" applyFill="1" applyBorder="1" applyAlignment="1">
      <alignment horizontal="right"/>
    </xf>
    <xf numFmtId="164" fontId="11" fillId="2" borderId="4" xfId="0" applyNumberFormat="1" applyFont="1" applyFill="1" applyBorder="1" applyAlignment="1">
      <alignment horizontal="center"/>
    </xf>
    <xf numFmtId="49" fontId="12" fillId="2" borderId="1" xfId="0" applyNumberFormat="1" applyFont="1" applyFill="1" applyBorder="1"/>
    <xf numFmtId="49" fontId="13" fillId="2" borderId="5" xfId="0" applyNumberFormat="1" applyFont="1" applyFill="1" applyBorder="1" applyAlignment="1">
      <alignment horizontal="center"/>
    </xf>
    <xf numFmtId="0" fontId="14" fillId="2" borderId="1" xfId="0" applyFont="1" applyFill="1" applyBorder="1" applyAlignment="1">
      <alignment horizontal="left"/>
    </xf>
    <xf numFmtId="49" fontId="18" fillId="2" borderId="4" xfId="0" applyNumberFormat="1" applyFont="1" applyFill="1" applyBorder="1" applyAlignment="1">
      <alignment horizontal="center"/>
    </xf>
    <xf numFmtId="49" fontId="19" fillId="2" borderId="1" xfId="0" applyNumberFormat="1" applyFont="1" applyFill="1" applyBorder="1"/>
    <xf numFmtId="49" fontId="20" fillId="2" borderId="5" xfId="0" applyNumberFormat="1" applyFont="1" applyFill="1" applyBorder="1" applyAlignment="1">
      <alignment horizontal="centerContinuous"/>
    </xf>
    <xf numFmtId="49" fontId="21" fillId="2" borderId="1" xfId="0" applyNumberFormat="1" applyFont="1" applyFill="1" applyBorder="1" applyAlignment="1">
      <alignment horizontal="left"/>
    </xf>
    <xf numFmtId="49" fontId="22" fillId="2" borderId="8" xfId="0" applyNumberFormat="1" applyFont="1" applyFill="1" applyBorder="1" applyAlignment="1">
      <alignment horizontal="centerContinuous"/>
    </xf>
    <xf numFmtId="0" fontId="24" fillId="2" borderId="1" xfId="0" applyFont="1" applyFill="1" applyBorder="1" applyAlignment="1">
      <alignment horizontal="center"/>
    </xf>
    <xf numFmtId="0" fontId="25" fillId="2" borderId="1" xfId="0" applyFont="1" applyFill="1" applyBorder="1"/>
    <xf numFmtId="0" fontId="38" fillId="2" borderId="18" xfId="0" applyFont="1" applyFill="1" applyBorder="1" applyAlignment="1">
      <alignment horizontal="center" vertical="center"/>
    </xf>
    <xf numFmtId="0" fontId="39" fillId="2" borderId="2" xfId="0" applyFont="1" applyFill="1" applyBorder="1" applyAlignment="1">
      <alignment horizontal="center" vertical="center"/>
    </xf>
    <xf numFmtId="0" fontId="40" fillId="2" borderId="19" xfId="0" applyFont="1" applyFill="1" applyBorder="1" applyAlignment="1">
      <alignment horizontal="center" vertical="center"/>
    </xf>
    <xf numFmtId="49" fontId="41" fillId="2" borderId="2" xfId="0" applyNumberFormat="1" applyFont="1" applyFill="1" applyBorder="1" applyAlignment="1">
      <alignment horizontal="center" vertical="center"/>
    </xf>
    <xf numFmtId="49" fontId="42" fillId="2" borderId="20" xfId="0" applyNumberFormat="1" applyFont="1" applyFill="1" applyBorder="1" applyAlignment="1">
      <alignment horizontal="center" vertical="center"/>
    </xf>
    <xf numFmtId="49" fontId="43" fillId="2" borderId="21" xfId="0" applyNumberFormat="1" applyFont="1" applyFill="1" applyBorder="1" applyAlignment="1">
      <alignment horizontal="center" vertical="center"/>
    </xf>
    <xf numFmtId="49" fontId="44" fillId="2" borderId="22" xfId="0" applyNumberFormat="1" applyFont="1" applyFill="1" applyBorder="1" applyAlignment="1">
      <alignment horizontal="left" wrapText="1"/>
    </xf>
    <xf numFmtId="49" fontId="45" fillId="2" borderId="23" xfId="0" applyNumberFormat="1" applyFont="1" applyFill="1" applyBorder="1" applyAlignment="1">
      <alignment horizontal="center" wrapText="1"/>
    </xf>
    <xf numFmtId="49" fontId="46" fillId="2" borderId="24" xfId="0" applyNumberFormat="1" applyFont="1" applyFill="1" applyBorder="1" applyAlignment="1">
      <alignment horizontal="center"/>
    </xf>
    <xf numFmtId="4" fontId="47" fillId="2" borderId="25" xfId="0" applyNumberFormat="1" applyFont="1" applyFill="1" applyBorder="1" applyAlignment="1">
      <alignment horizontal="right"/>
    </xf>
    <xf numFmtId="4" fontId="48" fillId="2" borderId="26" xfId="0" applyNumberFormat="1" applyFont="1" applyFill="1" applyBorder="1" applyAlignment="1">
      <alignment horizontal="right"/>
    </xf>
    <xf numFmtId="49" fontId="49" fillId="2" borderId="27" xfId="0" applyNumberFormat="1" applyFont="1" applyFill="1" applyBorder="1" applyAlignment="1">
      <alignment horizontal="left" wrapText="1"/>
    </xf>
    <xf numFmtId="49" fontId="50" fillId="2" borderId="28" xfId="0" applyNumberFormat="1" applyFont="1" applyFill="1" applyBorder="1" applyAlignment="1">
      <alignment horizontal="center" wrapText="1"/>
    </xf>
    <xf numFmtId="49" fontId="51" fillId="2" borderId="29" xfId="0" applyNumberFormat="1" applyFont="1" applyFill="1" applyBorder="1" applyAlignment="1">
      <alignment horizontal="center"/>
    </xf>
    <xf numFmtId="4" fontId="52" fillId="2" borderId="30" xfId="0" applyNumberFormat="1" applyFont="1" applyFill="1" applyBorder="1" applyAlignment="1">
      <alignment horizontal="right"/>
    </xf>
    <xf numFmtId="4" fontId="53" fillId="2" borderId="31" xfId="0" applyNumberFormat="1" applyFont="1" applyFill="1" applyBorder="1" applyAlignment="1">
      <alignment horizontal="right"/>
    </xf>
    <xf numFmtId="49" fontId="54" fillId="2" borderId="32" xfId="0" applyNumberFormat="1" applyFont="1" applyFill="1" applyBorder="1" applyAlignment="1">
      <alignment horizontal="left" wrapText="1"/>
    </xf>
    <xf numFmtId="49" fontId="55" fillId="2" borderId="15" xfId="0" applyNumberFormat="1" applyFont="1" applyFill="1" applyBorder="1" applyAlignment="1">
      <alignment horizontal="center" wrapText="1"/>
    </xf>
    <xf numFmtId="49" fontId="56" fillId="2" borderId="33" xfId="0" applyNumberFormat="1" applyFont="1" applyFill="1" applyBorder="1" applyAlignment="1">
      <alignment horizontal="center"/>
    </xf>
    <xf numFmtId="4" fontId="57" fillId="2" borderId="16" xfId="0" applyNumberFormat="1" applyFont="1" applyFill="1" applyBorder="1" applyAlignment="1">
      <alignment horizontal="right"/>
    </xf>
    <xf numFmtId="4" fontId="58" fillId="2" borderId="17" xfId="0" applyNumberFormat="1" applyFont="1" applyFill="1" applyBorder="1" applyAlignment="1">
      <alignment horizontal="right"/>
    </xf>
    <xf numFmtId="165" fontId="2" fillId="2" borderId="32" xfId="0" applyNumberFormat="1" applyFont="1" applyFill="1" applyBorder="1" applyAlignment="1">
      <alignment horizontal="left" wrapText="1"/>
    </xf>
    <xf numFmtId="0" fontId="59" fillId="2" borderId="34" xfId="0" applyFont="1" applyFill="1" applyBorder="1" applyAlignment="1">
      <alignment horizontal="left"/>
    </xf>
    <xf numFmtId="0" fontId="60" fillId="2" borderId="35" xfId="0" applyFont="1" applyFill="1" applyBorder="1" applyAlignment="1">
      <alignment horizontal="center"/>
    </xf>
    <xf numFmtId="49" fontId="61" fillId="2" borderId="35" xfId="0" applyNumberFormat="1" applyFont="1" applyFill="1" applyBorder="1" applyAlignment="1">
      <alignment horizontal="center" vertical="center"/>
    </xf>
    <xf numFmtId="0" fontId="62" fillId="2" borderId="1" xfId="0" applyFont="1" applyFill="1" applyBorder="1" applyAlignment="1">
      <alignment horizontal="left"/>
    </xf>
    <xf numFmtId="0" fontId="63" fillId="2" borderId="1" xfId="0" applyFont="1" applyFill="1" applyBorder="1"/>
    <xf numFmtId="49" fontId="64" fillId="2" borderId="1" xfId="0" applyNumberFormat="1" applyFont="1" applyFill="1" applyBorder="1"/>
    <xf numFmtId="0" fontId="71" fillId="2" borderId="37" xfId="0" applyFont="1" applyFill="1" applyBorder="1" applyAlignment="1">
      <alignment vertical="center" wrapText="1"/>
    </xf>
    <xf numFmtId="49" fontId="72" fillId="2" borderId="37" xfId="0" applyNumberFormat="1" applyFont="1" applyFill="1" applyBorder="1" applyAlignment="1">
      <alignment horizontal="center" vertical="center" wrapText="1"/>
    </xf>
    <xf numFmtId="49" fontId="73" fillId="2" borderId="14" xfId="0" applyNumberFormat="1" applyFont="1" applyFill="1" applyBorder="1" applyAlignment="1">
      <alignment vertical="center"/>
    </xf>
    <xf numFmtId="0" fontId="75" fillId="2" borderId="33" xfId="0" applyFont="1" applyFill="1" applyBorder="1" applyAlignment="1">
      <alignment vertical="center" wrapText="1"/>
    </xf>
    <xf numFmtId="49" fontId="76" fillId="2" borderId="33" xfId="0" applyNumberFormat="1" applyFont="1" applyFill="1" applyBorder="1" applyAlignment="1">
      <alignment horizontal="center" vertical="center" wrapText="1"/>
    </xf>
    <xf numFmtId="49" fontId="77" fillId="2" borderId="17" xfId="0" applyNumberFormat="1" applyFont="1" applyFill="1" applyBorder="1" applyAlignment="1">
      <alignment vertical="center"/>
    </xf>
    <xf numFmtId="49" fontId="78" fillId="2" borderId="19" xfId="0" applyNumberFormat="1" applyFont="1" applyFill="1" applyBorder="1" applyAlignment="1">
      <alignment horizontal="center" vertical="center"/>
    </xf>
    <xf numFmtId="49" fontId="79" fillId="2" borderId="32" xfId="0" applyNumberFormat="1" applyFont="1" applyFill="1" applyBorder="1" applyAlignment="1">
      <alignment horizontal="left" wrapText="1"/>
    </xf>
    <xf numFmtId="49" fontId="80" fillId="2" borderId="38" xfId="0" applyNumberFormat="1" applyFont="1" applyFill="1" applyBorder="1" applyAlignment="1">
      <alignment horizontal="center" wrapText="1"/>
    </xf>
    <xf numFmtId="49" fontId="81" fillId="2" borderId="33" xfId="0" applyNumberFormat="1" applyFont="1" applyFill="1" applyBorder="1" applyAlignment="1">
      <alignment horizontal="center"/>
    </xf>
    <xf numFmtId="4" fontId="82" fillId="2" borderId="16" xfId="0" applyNumberFormat="1" applyFont="1" applyFill="1" applyBorder="1" applyAlignment="1">
      <alignment horizontal="right"/>
    </xf>
    <xf numFmtId="4" fontId="83" fillId="2" borderId="33" xfId="0" applyNumberFormat="1" applyFont="1" applyFill="1" applyBorder="1" applyAlignment="1">
      <alignment horizontal="right"/>
    </xf>
    <xf numFmtId="4" fontId="84" fillId="2" borderId="17" xfId="0" applyNumberFormat="1" applyFont="1" applyFill="1" applyBorder="1" applyAlignment="1">
      <alignment horizontal="right"/>
    </xf>
    <xf numFmtId="0" fontId="85" fillId="2" borderId="27" xfId="0" applyFont="1" applyFill="1" applyBorder="1"/>
    <xf numFmtId="0" fontId="86" fillId="2" borderId="28" xfId="0" applyFont="1" applyFill="1" applyBorder="1"/>
    <xf numFmtId="0" fontId="87" fillId="2" borderId="29" xfId="0" applyFont="1" applyFill="1" applyBorder="1" applyAlignment="1">
      <alignment horizontal="center"/>
    </xf>
    <xf numFmtId="0" fontId="88" fillId="2" borderId="30" xfId="0" applyFont="1" applyFill="1" applyBorder="1" applyAlignment="1">
      <alignment horizontal="right"/>
    </xf>
    <xf numFmtId="0" fontId="89" fillId="2" borderId="30" xfId="0" applyFont="1" applyFill="1" applyBorder="1"/>
    <xf numFmtId="0" fontId="90" fillId="2" borderId="31" xfId="0" applyFont="1" applyFill="1" applyBorder="1"/>
    <xf numFmtId="49" fontId="91" fillId="2" borderId="22" xfId="0" applyNumberFormat="1" applyFont="1" applyFill="1" applyBorder="1" applyAlignment="1">
      <alignment horizontal="left" wrapText="1"/>
    </xf>
    <xf numFmtId="49" fontId="92" fillId="2" borderId="26" xfId="0" applyNumberFormat="1" applyFont="1" applyFill="1" applyBorder="1" applyAlignment="1">
      <alignment horizontal="center" wrapText="1"/>
    </xf>
    <xf numFmtId="49" fontId="93" fillId="2" borderId="24" xfId="0" applyNumberFormat="1" applyFont="1" applyFill="1" applyBorder="1" applyAlignment="1">
      <alignment horizontal="center"/>
    </xf>
    <xf numFmtId="4" fontId="94" fillId="2" borderId="25" xfId="0" applyNumberFormat="1" applyFont="1" applyFill="1" applyBorder="1" applyAlignment="1">
      <alignment horizontal="right"/>
    </xf>
    <xf numFmtId="4" fontId="95" fillId="2" borderId="24" xfId="0" applyNumberFormat="1" applyFont="1" applyFill="1" applyBorder="1" applyAlignment="1">
      <alignment horizontal="right"/>
    </xf>
    <xf numFmtId="4" fontId="96" fillId="2" borderId="39" xfId="0" applyNumberFormat="1" applyFont="1" applyFill="1" applyBorder="1" applyAlignment="1">
      <alignment horizontal="right"/>
    </xf>
    <xf numFmtId="165" fontId="2" fillId="2" borderId="22" xfId="0" applyNumberFormat="1" applyFont="1" applyFill="1" applyBorder="1" applyAlignment="1">
      <alignment horizontal="left" wrapText="1"/>
    </xf>
    <xf numFmtId="0" fontId="97" fillId="2" borderId="7" xfId="0" applyFont="1" applyFill="1" applyBorder="1"/>
    <xf numFmtId="0" fontId="98" fillId="2" borderId="40" xfId="0" applyFont="1" applyFill="1" applyBorder="1"/>
    <xf numFmtId="0" fontId="99" fillId="2" borderId="40" xfId="0" applyFont="1" applyFill="1" applyBorder="1" applyAlignment="1">
      <alignment horizontal="center"/>
    </xf>
    <xf numFmtId="0" fontId="100" fillId="2" borderId="40" xfId="0" applyFont="1" applyFill="1" applyBorder="1" applyAlignment="1">
      <alignment horizontal="right"/>
    </xf>
    <xf numFmtId="49" fontId="101" fillId="2" borderId="39" xfId="0" applyNumberFormat="1" applyFont="1" applyFill="1" applyBorder="1" applyAlignment="1">
      <alignment horizontal="left" wrapText="1"/>
    </xf>
    <xf numFmtId="49" fontId="102" fillId="2" borderId="41" xfId="0" applyNumberFormat="1" applyFont="1" applyFill="1" applyBorder="1" applyAlignment="1">
      <alignment horizontal="center" wrapText="1"/>
    </xf>
    <xf numFmtId="49" fontId="103" fillId="2" borderId="42" xfId="0" applyNumberFormat="1" applyFont="1" applyFill="1" applyBorder="1" applyAlignment="1">
      <alignment horizontal="center"/>
    </xf>
    <xf numFmtId="4" fontId="104" fillId="2" borderId="43" xfId="0" applyNumberFormat="1" applyFont="1" applyFill="1" applyBorder="1" applyAlignment="1">
      <alignment horizontal="right"/>
    </xf>
    <xf numFmtId="4" fontId="105" fillId="2" borderId="44" xfId="0" applyNumberFormat="1" applyFont="1" applyFill="1" applyBorder="1" applyAlignment="1">
      <alignment horizontal="right"/>
    </xf>
    <xf numFmtId="49" fontId="107" fillId="2" borderId="1" xfId="0" applyNumberFormat="1" applyFont="1" applyFill="1" applyBorder="1" applyAlignment="1">
      <alignment horizontal="center"/>
    </xf>
    <xf numFmtId="0" fontId="108" fillId="2" borderId="1" xfId="0" applyFont="1" applyFill="1" applyBorder="1"/>
    <xf numFmtId="49" fontId="110" fillId="2" borderId="45" xfId="0" applyNumberFormat="1" applyFont="1" applyFill="1" applyBorder="1" applyAlignment="1">
      <alignment horizontal="left" wrapText="1"/>
    </xf>
    <xf numFmtId="49" fontId="111" fillId="2" borderId="23" xfId="0" applyNumberFormat="1" applyFont="1" applyFill="1" applyBorder="1" applyAlignment="1">
      <alignment horizontal="center" wrapText="1"/>
    </xf>
    <xf numFmtId="49" fontId="112" fillId="2" borderId="25" xfId="0" applyNumberFormat="1" applyFont="1" applyFill="1" applyBorder="1" applyAlignment="1">
      <alignment horizontal="center" wrapText="1"/>
    </xf>
    <xf numFmtId="4" fontId="113" fillId="2" borderId="25" xfId="0" applyNumberFormat="1" applyFont="1" applyFill="1" applyBorder="1" applyAlignment="1">
      <alignment horizontal="right"/>
    </xf>
    <xf numFmtId="4" fontId="114" fillId="2" borderId="39" xfId="0" applyNumberFormat="1" applyFont="1" applyFill="1" applyBorder="1" applyAlignment="1">
      <alignment horizontal="right"/>
    </xf>
    <xf numFmtId="0" fontId="115" fillId="2" borderId="46" xfId="0" applyFont="1" applyFill="1" applyBorder="1" applyAlignment="1">
      <alignment horizontal="left"/>
    </xf>
    <xf numFmtId="0" fontId="116" fillId="2" borderId="28" xfId="0" applyFont="1" applyFill="1" applyBorder="1" applyAlignment="1">
      <alignment horizontal="center"/>
    </xf>
    <xf numFmtId="0" fontId="117" fillId="2" borderId="30" xfId="0" applyFont="1" applyFill="1" applyBorder="1" applyAlignment="1">
      <alignment horizontal="center"/>
    </xf>
    <xf numFmtId="49" fontId="118" fillId="2" borderId="30" xfId="0" applyNumberFormat="1" applyFont="1" applyFill="1" applyBorder="1" applyAlignment="1">
      <alignment horizontal="center"/>
    </xf>
    <xf numFmtId="49" fontId="119" fillId="2" borderId="31" xfId="0" applyNumberFormat="1" applyFont="1" applyFill="1" applyBorder="1" applyAlignment="1">
      <alignment horizontal="center"/>
    </xf>
    <xf numFmtId="49" fontId="120" fillId="2" borderId="15" xfId="0" applyNumberFormat="1" applyFont="1" applyFill="1" applyBorder="1" applyAlignment="1">
      <alignment horizontal="center" wrapText="1"/>
    </xf>
    <xf numFmtId="49" fontId="121" fillId="2" borderId="16" xfId="0" applyNumberFormat="1" applyFont="1" applyFill="1" applyBorder="1" applyAlignment="1">
      <alignment horizontal="center" wrapText="1"/>
    </xf>
    <xf numFmtId="49" fontId="122" fillId="2" borderId="25" xfId="0" applyNumberFormat="1" applyFont="1" applyFill="1" applyBorder="1" applyAlignment="1">
      <alignment horizontal="center" wrapText="1"/>
    </xf>
    <xf numFmtId="4" fontId="123" fillId="2" borderId="39" xfId="0" applyNumberFormat="1" applyFont="1" applyFill="1" applyBorder="1" applyAlignment="1">
      <alignment horizontal="right"/>
    </xf>
    <xf numFmtId="0" fontId="124" fillId="2" borderId="34" xfId="0" applyFont="1" applyFill="1" applyBorder="1" applyAlignment="1">
      <alignment horizontal="left"/>
    </xf>
    <xf numFmtId="0" fontId="125" fillId="2" borderId="35" xfId="0" applyFont="1" applyFill="1" applyBorder="1" applyAlignment="1">
      <alignment horizontal="center"/>
    </xf>
    <xf numFmtId="0" fontId="126" fillId="2" borderId="35" xfId="0" applyFont="1" applyFill="1" applyBorder="1" applyAlignment="1">
      <alignment horizontal="left"/>
    </xf>
    <xf numFmtId="49" fontId="127" fillId="2" borderId="35" xfId="0" applyNumberFormat="1" applyFont="1" applyFill="1" applyBorder="1"/>
    <xf numFmtId="0" fontId="128" fillId="2" borderId="35" xfId="0" applyFont="1" applyFill="1" applyBorder="1"/>
    <xf numFmtId="0" fontId="129" fillId="2" borderId="1" xfId="0" applyFont="1" applyFill="1" applyBorder="1" applyAlignment="1">
      <alignment horizontal="center"/>
    </xf>
    <xf numFmtId="0" fontId="1" fillId="2" borderId="1" xfId="0" applyFont="1" applyFill="1" applyBorder="1" applyAlignment="1">
      <alignment horizontal="center"/>
    </xf>
    <xf numFmtId="0" fontId="9" fillId="2" borderId="1" xfId="0" applyFont="1" applyFill="1" applyBorder="1" applyAlignment="1">
      <alignment horizontal="center"/>
    </xf>
    <xf numFmtId="49" fontId="15" fillId="2" borderId="6" xfId="0" applyNumberFormat="1" applyFont="1" applyFill="1" applyBorder="1" applyAlignment="1">
      <alignment horizontal="left" wrapText="1"/>
    </xf>
    <xf numFmtId="49" fontId="16" fillId="2" borderId="6" xfId="0" applyNumberFormat="1" applyFont="1" applyFill="1" applyBorder="1" applyAlignment="1">
      <alignment wrapText="1"/>
    </xf>
    <xf numFmtId="49" fontId="17" fillId="2" borderId="7" xfId="0" applyNumberFormat="1" applyFont="1" applyFill="1" applyBorder="1" applyAlignment="1">
      <alignment horizontal="left" wrapText="1"/>
    </xf>
    <xf numFmtId="0" fontId="23" fillId="2" borderId="1" xfId="0" applyFont="1" applyFill="1" applyBorder="1" applyAlignment="1">
      <alignment horizontal="center"/>
    </xf>
    <xf numFmtId="0" fontId="27" fillId="2" borderId="10" xfId="0" applyFont="1" applyFill="1" applyBorder="1" applyAlignment="1">
      <alignment horizontal="center" vertical="center" wrapText="1"/>
    </xf>
    <xf numFmtId="0" fontId="31" fillId="2" borderId="13" xfId="0" applyFont="1" applyFill="1" applyBorder="1" applyAlignment="1">
      <alignment horizontal="center" vertical="center" wrapText="1"/>
    </xf>
    <xf numFmtId="0" fontId="35" fillId="2" borderId="16" xfId="0" applyFont="1" applyFill="1" applyBorder="1" applyAlignment="1">
      <alignment horizontal="center" vertical="center" wrapText="1"/>
    </xf>
    <xf numFmtId="49" fontId="28" fillId="2" borderId="10" xfId="0" applyNumberFormat="1" applyFont="1" applyFill="1" applyBorder="1" applyAlignment="1">
      <alignment horizontal="center" vertical="center" wrapText="1"/>
    </xf>
    <xf numFmtId="49" fontId="32" fillId="2" borderId="13" xfId="0" applyNumberFormat="1" applyFont="1" applyFill="1" applyBorder="1" applyAlignment="1">
      <alignment horizontal="center" vertical="center" wrapText="1"/>
    </xf>
    <xf numFmtId="49" fontId="36" fillId="2" borderId="16" xfId="0" applyNumberFormat="1" applyFont="1" applyFill="1" applyBorder="1" applyAlignment="1">
      <alignment horizontal="center" vertical="center" wrapText="1"/>
    </xf>
    <xf numFmtId="0" fontId="26" fillId="2" borderId="9" xfId="0" applyFont="1" applyFill="1" applyBorder="1" applyAlignment="1">
      <alignment horizontal="center" vertical="center" wrapText="1"/>
    </xf>
    <xf numFmtId="0" fontId="30" fillId="2" borderId="12" xfId="0" applyFont="1" applyFill="1" applyBorder="1" applyAlignment="1">
      <alignment horizontal="center" vertical="center" wrapText="1"/>
    </xf>
    <xf numFmtId="0" fontId="34" fillId="2" borderId="15" xfId="0" applyFont="1" applyFill="1" applyBorder="1" applyAlignment="1">
      <alignment horizontal="center" vertical="center" wrapText="1"/>
    </xf>
    <xf numFmtId="49" fontId="29" fillId="2" borderId="11" xfId="0" applyNumberFormat="1" applyFont="1" applyFill="1" applyBorder="1" applyAlignment="1">
      <alignment horizontal="center" vertical="center" wrapText="1"/>
    </xf>
    <xf numFmtId="49" fontId="33" fillId="2" borderId="14" xfId="0" applyNumberFormat="1" applyFont="1" applyFill="1" applyBorder="1" applyAlignment="1">
      <alignment horizontal="center" vertical="center" wrapText="1"/>
    </xf>
    <xf numFmtId="49" fontId="37" fillId="2" borderId="17" xfId="0" applyNumberFormat="1" applyFont="1" applyFill="1" applyBorder="1" applyAlignment="1">
      <alignment horizontal="center" vertical="center" wrapText="1"/>
    </xf>
    <xf numFmtId="0" fontId="66" fillId="2" borderId="36" xfId="0" applyFont="1" applyFill="1" applyBorder="1" applyAlignment="1">
      <alignment horizontal="center" vertical="center" wrapText="1"/>
    </xf>
    <xf numFmtId="0" fontId="69" fillId="2" borderId="37" xfId="0" applyFont="1" applyFill="1" applyBorder="1" applyAlignment="1">
      <alignment horizontal="center" vertical="center" wrapText="1"/>
    </xf>
    <xf numFmtId="0" fontId="65" fillId="2" borderId="9" xfId="0" applyFont="1" applyFill="1" applyBorder="1" applyAlignment="1">
      <alignment horizontal="center" vertical="center"/>
    </xf>
    <xf numFmtId="0" fontId="68" fillId="2" borderId="12" xfId="0" applyFont="1" applyFill="1" applyBorder="1" applyAlignment="1">
      <alignment horizontal="center" vertical="center"/>
    </xf>
    <xf numFmtId="0" fontId="74" fillId="2" borderId="15" xfId="0" applyFont="1" applyFill="1" applyBorder="1" applyAlignment="1">
      <alignment horizontal="center" vertical="center"/>
    </xf>
    <xf numFmtId="49" fontId="67" fillId="2" borderId="10" xfId="0" applyNumberFormat="1" applyFont="1" applyFill="1" applyBorder="1" applyAlignment="1">
      <alignment horizontal="center" vertical="center"/>
    </xf>
    <xf numFmtId="49" fontId="70" fillId="2" borderId="13" xfId="0" applyNumberFormat="1" applyFont="1" applyFill="1" applyBorder="1" applyAlignment="1">
      <alignment horizontal="center" vertical="center"/>
    </xf>
    <xf numFmtId="49" fontId="106" fillId="2" borderId="1" xfId="0" applyNumberFormat="1" applyFont="1" applyFill="1" applyBorder="1" applyAlignment="1">
      <alignment horizontal="right"/>
    </xf>
    <xf numFmtId="0" fontId="109" fillId="2" borderId="33"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2161289</xdr:colOff>
      <xdr:row>27</xdr:row>
      <xdr:rowOff>47625</xdr:rowOff>
    </xdr:to>
    <xdr:grpSp>
      <xdr:nvGrpSpPr>
        <xdr:cNvPr id="2" name="Group 0">
          <a:extLst>
            <a:ext uri="{FF2B5EF4-FFF2-40B4-BE49-F238E27FC236}">
              <a16:creationId xmlns:a16="http://schemas.microsoft.com/office/drawing/2014/main" id="{00000000-0008-0000-0200-000002000000}"/>
            </a:ext>
          </a:extLst>
        </xdr:cNvPr>
        <xdr:cNvGrpSpPr/>
      </xdr:nvGrpSpPr>
      <xdr:grpSpPr>
        <a:xfrm>
          <a:off x="0" y="4171950"/>
          <a:ext cx="5352164" cy="371475"/>
          <a:chOff x="0" y="0"/>
          <a:chExt cx="1023" cy="36"/>
        </a:xfrm>
      </xdr:grpSpPr>
      <xdr:sp macro="" textlink="">
        <xdr:nvSpPr>
          <xdr:cNvPr id="3" name="Shape 1">
            <a:extLst>
              <a:ext uri="{FF2B5EF4-FFF2-40B4-BE49-F238E27FC236}">
                <a16:creationId xmlns:a16="http://schemas.microsoft.com/office/drawing/2014/main" id="{00000000-0008-0000-0200-00000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a:t>
            </a:r>
          </a:p>
        </xdr:txBody>
      </xdr:sp>
      <xdr:sp macro="" textlink="">
        <xdr:nvSpPr>
          <xdr:cNvPr id="4" name="Shape 1">
            <a:extLst>
              <a:ext uri="{FF2B5EF4-FFF2-40B4-BE49-F238E27FC236}">
                <a16:creationId xmlns:a16="http://schemas.microsoft.com/office/drawing/2014/main" id="{00000000-0008-0000-0200-00000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5" name="Shape 1">
            <a:extLst>
              <a:ext uri="{FF2B5EF4-FFF2-40B4-BE49-F238E27FC236}">
                <a16:creationId xmlns:a16="http://schemas.microsoft.com/office/drawing/2014/main" id="{00000000-0008-0000-0200-00000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6" name="Shape 1">
            <a:extLst>
              <a:ext uri="{FF2B5EF4-FFF2-40B4-BE49-F238E27FC236}">
                <a16:creationId xmlns:a16="http://schemas.microsoft.com/office/drawing/2014/main" id="{00000000-0008-0000-0200-00000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7" name="Shape 1">
            <a:extLst>
              <a:ext uri="{FF2B5EF4-FFF2-40B4-BE49-F238E27FC236}">
                <a16:creationId xmlns:a16="http://schemas.microsoft.com/office/drawing/2014/main" id="{00000000-0008-0000-0200-00000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8" name="Shape 1">
            <a:extLst>
              <a:ext uri="{FF2B5EF4-FFF2-40B4-BE49-F238E27FC236}">
                <a16:creationId xmlns:a16="http://schemas.microsoft.com/office/drawing/2014/main" id="{00000000-0008-0000-0200-00000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9" name="Shape 1">
            <a:extLst>
              <a:ext uri="{FF2B5EF4-FFF2-40B4-BE49-F238E27FC236}">
                <a16:creationId xmlns:a16="http://schemas.microsoft.com/office/drawing/2014/main" id="{00000000-0008-0000-0200-00000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28</xdr:row>
      <xdr:rowOff>76200</xdr:rowOff>
    </xdr:from>
    <xdr:to>
      <xdr:col>2</xdr:col>
      <xdr:colOff>2161289</xdr:colOff>
      <xdr:row>31</xdr:row>
      <xdr:rowOff>66675</xdr:rowOff>
    </xdr:to>
    <xdr:grpSp>
      <xdr:nvGrpSpPr>
        <xdr:cNvPr id="10" name="Group 0">
          <a:extLst>
            <a:ext uri="{FF2B5EF4-FFF2-40B4-BE49-F238E27FC236}">
              <a16:creationId xmlns:a16="http://schemas.microsoft.com/office/drawing/2014/main" id="{00000000-0008-0000-0200-00000A000000}"/>
            </a:ext>
          </a:extLst>
        </xdr:cNvPr>
        <xdr:cNvGrpSpPr/>
      </xdr:nvGrpSpPr>
      <xdr:grpSpPr>
        <a:xfrm>
          <a:off x="0" y="4733925"/>
          <a:ext cx="5352164" cy="476250"/>
          <a:chOff x="0" y="0"/>
          <a:chExt cx="1023" cy="50"/>
        </a:xfrm>
      </xdr:grpSpPr>
      <xdr:sp macro="" textlink="">
        <xdr:nvSpPr>
          <xdr:cNvPr id="11" name="Shape 1">
            <a:extLst>
              <a:ext uri="{FF2B5EF4-FFF2-40B4-BE49-F238E27FC236}">
                <a16:creationId xmlns:a16="http://schemas.microsoft.com/office/drawing/2014/main" id="{00000000-0008-0000-0200-00000B000000}"/>
              </a:ext>
            </a:extLst>
          </xdr:cNvPr>
          <xdr:cNvSpPr/>
        </xdr:nvSpPr>
        <xdr:spPr>
          <a:xfrm>
            <a:off x="1" y="1"/>
            <a:ext cx="347" cy="27"/>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 финансово-экономической службы</a:t>
            </a:r>
          </a:p>
        </xdr:txBody>
      </xdr:sp>
      <xdr:sp macro="" textlink="">
        <xdr:nvSpPr>
          <xdr:cNvPr id="12" name="Shape 1">
            <a:extLst>
              <a:ext uri="{FF2B5EF4-FFF2-40B4-BE49-F238E27FC236}">
                <a16:creationId xmlns:a16="http://schemas.microsoft.com/office/drawing/2014/main" id="{00000000-0008-0000-0200-00000C000000}"/>
              </a:ext>
            </a:extLst>
          </xdr:cNvPr>
          <xdr:cNvSpPr/>
        </xdr:nvSpPr>
        <xdr:spPr>
          <a:xfrm>
            <a:off x="404" y="1"/>
            <a:ext cx="165" cy="27"/>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13" name="Shape 1">
            <a:extLst>
              <a:ext uri="{FF2B5EF4-FFF2-40B4-BE49-F238E27FC236}">
                <a16:creationId xmlns:a16="http://schemas.microsoft.com/office/drawing/2014/main" id="{00000000-0008-0000-0200-00000D000000}"/>
              </a:ext>
            </a:extLst>
          </xdr:cNvPr>
          <xdr:cNvSpPr/>
        </xdr:nvSpPr>
        <xdr:spPr>
          <a:xfrm>
            <a:off x="404" y="29"/>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14" name="Shape 1">
            <a:extLst>
              <a:ext uri="{FF2B5EF4-FFF2-40B4-BE49-F238E27FC236}">
                <a16:creationId xmlns:a16="http://schemas.microsoft.com/office/drawing/2014/main" id="{00000000-0008-0000-0200-00000E000000}"/>
              </a:ext>
            </a:extLst>
          </xdr:cNvPr>
          <xdr:cNvSpPr/>
        </xdr:nvSpPr>
        <xdr:spPr>
          <a:xfrm>
            <a:off x="404" y="29"/>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15" name="Shape 1">
            <a:extLst>
              <a:ext uri="{FF2B5EF4-FFF2-40B4-BE49-F238E27FC236}">
                <a16:creationId xmlns:a16="http://schemas.microsoft.com/office/drawing/2014/main" id="{00000000-0008-0000-0200-00000F000000}"/>
              </a:ext>
            </a:extLst>
          </xdr:cNvPr>
          <xdr:cNvSpPr/>
        </xdr:nvSpPr>
        <xdr:spPr>
          <a:xfrm>
            <a:off x="625" y="1"/>
            <a:ext cx="347" cy="27"/>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16" name="Shape 1">
            <a:extLst>
              <a:ext uri="{FF2B5EF4-FFF2-40B4-BE49-F238E27FC236}">
                <a16:creationId xmlns:a16="http://schemas.microsoft.com/office/drawing/2014/main" id="{00000000-0008-0000-0200-000010000000}"/>
              </a:ext>
            </a:extLst>
          </xdr:cNvPr>
          <xdr:cNvSpPr/>
        </xdr:nvSpPr>
        <xdr:spPr>
          <a:xfrm>
            <a:off x="625" y="29"/>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17" name="Shape 1">
            <a:extLst>
              <a:ext uri="{FF2B5EF4-FFF2-40B4-BE49-F238E27FC236}">
                <a16:creationId xmlns:a16="http://schemas.microsoft.com/office/drawing/2014/main" id="{00000000-0008-0000-0200-000011000000}"/>
              </a:ext>
            </a:extLst>
          </xdr:cNvPr>
          <xdr:cNvSpPr/>
        </xdr:nvSpPr>
        <xdr:spPr>
          <a:xfrm>
            <a:off x="625" y="29"/>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32</xdr:row>
      <xdr:rowOff>95250</xdr:rowOff>
    </xdr:from>
    <xdr:to>
      <xdr:col>2</xdr:col>
      <xdr:colOff>2161289</xdr:colOff>
      <xdr:row>34</xdr:row>
      <xdr:rowOff>114300</xdr:rowOff>
    </xdr:to>
    <xdr:grpSp>
      <xdr:nvGrpSpPr>
        <xdr:cNvPr id="18" name="Group 0">
          <a:extLst>
            <a:ext uri="{FF2B5EF4-FFF2-40B4-BE49-F238E27FC236}">
              <a16:creationId xmlns:a16="http://schemas.microsoft.com/office/drawing/2014/main" id="{00000000-0008-0000-0200-000012000000}"/>
            </a:ext>
          </a:extLst>
        </xdr:cNvPr>
        <xdr:cNvGrpSpPr/>
      </xdr:nvGrpSpPr>
      <xdr:grpSpPr>
        <a:xfrm>
          <a:off x="0" y="5400675"/>
          <a:ext cx="5352164" cy="342900"/>
          <a:chOff x="0" y="0"/>
          <a:chExt cx="1023" cy="36"/>
        </a:xfrm>
      </xdr:grpSpPr>
      <xdr:sp macro="" textlink="">
        <xdr:nvSpPr>
          <xdr:cNvPr id="19" name="Shape 1">
            <a:extLst>
              <a:ext uri="{FF2B5EF4-FFF2-40B4-BE49-F238E27FC236}">
                <a16:creationId xmlns:a16="http://schemas.microsoft.com/office/drawing/2014/main" id="{00000000-0008-0000-0200-00001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Главный бухгалтер</a:t>
            </a:r>
          </a:p>
        </xdr:txBody>
      </xdr:sp>
      <xdr:sp macro="" textlink="">
        <xdr:nvSpPr>
          <xdr:cNvPr id="20" name="Shape 1">
            <a:extLst>
              <a:ext uri="{FF2B5EF4-FFF2-40B4-BE49-F238E27FC236}">
                <a16:creationId xmlns:a16="http://schemas.microsoft.com/office/drawing/2014/main" id="{00000000-0008-0000-0200-00001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21" name="Shape 1">
            <a:extLst>
              <a:ext uri="{FF2B5EF4-FFF2-40B4-BE49-F238E27FC236}">
                <a16:creationId xmlns:a16="http://schemas.microsoft.com/office/drawing/2014/main" id="{00000000-0008-0000-0200-00001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22" name="Shape 1">
            <a:extLst>
              <a:ext uri="{FF2B5EF4-FFF2-40B4-BE49-F238E27FC236}">
                <a16:creationId xmlns:a16="http://schemas.microsoft.com/office/drawing/2014/main" id="{00000000-0008-0000-0200-00001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23" name="Shape 1">
            <a:extLst>
              <a:ext uri="{FF2B5EF4-FFF2-40B4-BE49-F238E27FC236}">
                <a16:creationId xmlns:a16="http://schemas.microsoft.com/office/drawing/2014/main" id="{00000000-0008-0000-0200-00001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24" name="Shape 1">
            <a:extLst>
              <a:ext uri="{FF2B5EF4-FFF2-40B4-BE49-F238E27FC236}">
                <a16:creationId xmlns:a16="http://schemas.microsoft.com/office/drawing/2014/main" id="{00000000-0008-0000-0200-00001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25" name="Shape 1">
            <a:extLst>
              <a:ext uri="{FF2B5EF4-FFF2-40B4-BE49-F238E27FC236}">
                <a16:creationId xmlns:a16="http://schemas.microsoft.com/office/drawing/2014/main" id="{00000000-0008-0000-0200-00001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19"/>
  <sheetViews>
    <sheetView showGridLines="0" workbookViewId="0">
      <selection sqref="A1:D1"/>
    </sheetView>
  </sheetViews>
  <sheetFormatPr defaultRowHeight="12.75" customHeight="1" x14ac:dyDescent="0.25"/>
  <cols>
    <col min="1" max="1" width="43.7109375" customWidth="1"/>
    <col min="2" max="2" width="6.140625" customWidth="1"/>
    <col min="3" max="3" width="40.7109375" customWidth="1"/>
    <col min="4" max="4" width="21" customWidth="1"/>
    <col min="5" max="6" width="18.7109375" customWidth="1"/>
  </cols>
  <sheetData>
    <row r="1" spans="1:6" ht="15" x14ac:dyDescent="0.25">
      <c r="A1" s="105"/>
      <c r="B1" s="105"/>
      <c r="C1" s="105"/>
      <c r="D1" s="105"/>
      <c r="E1" s="1"/>
      <c r="F1" s="2"/>
    </row>
    <row r="2" spans="1:6" ht="15" x14ac:dyDescent="0.25">
      <c r="A2" s="105" t="s">
        <v>1</v>
      </c>
      <c r="B2" s="105"/>
      <c r="C2" s="105"/>
      <c r="D2" s="105"/>
      <c r="E2" s="3"/>
      <c r="F2" s="4" t="s">
        <v>2</v>
      </c>
    </row>
    <row r="3" spans="1:6" ht="15" x14ac:dyDescent="0.25">
      <c r="A3" s="5"/>
      <c r="B3" s="5"/>
      <c r="C3" s="5"/>
      <c r="D3" s="5"/>
      <c r="E3" s="6" t="s">
        <v>3</v>
      </c>
      <c r="F3" s="7" t="s">
        <v>4</v>
      </c>
    </row>
    <row r="4" spans="1:6" ht="15" x14ac:dyDescent="0.25">
      <c r="A4" s="106" t="s">
        <v>6</v>
      </c>
      <c r="B4" s="106"/>
      <c r="C4" s="106"/>
      <c r="D4" s="106"/>
      <c r="E4" s="8" t="s">
        <v>5</v>
      </c>
      <c r="F4" s="9" t="s">
        <v>7</v>
      </c>
    </row>
    <row r="5" spans="1:6" ht="15" x14ac:dyDescent="0.25">
      <c r="A5" s="10"/>
      <c r="B5" s="10"/>
      <c r="C5" s="10"/>
      <c r="D5" s="10"/>
      <c r="E5" s="8" t="s">
        <v>8</v>
      </c>
      <c r="F5" s="11" t="s">
        <v>18</v>
      </c>
    </row>
    <row r="6" spans="1:6" ht="15" x14ac:dyDescent="0.25">
      <c r="A6" s="12" t="s">
        <v>9</v>
      </c>
      <c r="B6" s="107" t="s">
        <v>14</v>
      </c>
      <c r="C6" s="108"/>
      <c r="D6" s="108"/>
      <c r="E6" s="8" t="s">
        <v>10</v>
      </c>
      <c r="F6" s="11" t="s">
        <v>19</v>
      </c>
    </row>
    <row r="7" spans="1:6" ht="15" x14ac:dyDescent="0.25">
      <c r="A7" s="12" t="s">
        <v>11</v>
      </c>
      <c r="B7" s="109" t="s">
        <v>15</v>
      </c>
      <c r="C7" s="109"/>
      <c r="D7" s="109"/>
      <c r="E7" s="8" t="s">
        <v>12</v>
      </c>
      <c r="F7" s="13" t="s">
        <v>20</v>
      </c>
    </row>
    <row r="8" spans="1:6" ht="15" x14ac:dyDescent="0.25">
      <c r="A8" s="12" t="s">
        <v>16</v>
      </c>
      <c r="B8" s="12"/>
      <c r="C8" s="12"/>
      <c r="D8" s="14"/>
      <c r="E8" s="8"/>
      <c r="F8" s="15"/>
    </row>
    <row r="9" spans="1:6" ht="15" x14ac:dyDescent="0.25">
      <c r="A9" s="12" t="s">
        <v>17</v>
      </c>
      <c r="B9" s="12"/>
      <c r="C9" s="16"/>
      <c r="D9" s="14"/>
      <c r="E9" s="8" t="s">
        <v>0</v>
      </c>
      <c r="F9" s="17" t="s">
        <v>13</v>
      </c>
    </row>
    <row r="10" spans="1:6" ht="20.25" customHeight="1" x14ac:dyDescent="0.25">
      <c r="A10" s="110" t="s">
        <v>21</v>
      </c>
      <c r="B10" s="110"/>
      <c r="C10" s="110"/>
      <c r="D10" s="110"/>
      <c r="E10" s="18"/>
      <c r="F10" s="19"/>
    </row>
    <row r="11" spans="1:6" ht="4.1500000000000004" customHeight="1" x14ac:dyDescent="0.25">
      <c r="A11" s="117" t="s">
        <v>22</v>
      </c>
      <c r="B11" s="111" t="s">
        <v>23</v>
      </c>
      <c r="C11" s="111" t="s">
        <v>24</v>
      </c>
      <c r="D11" s="114" t="s">
        <v>25</v>
      </c>
      <c r="E11" s="114" t="s">
        <v>26</v>
      </c>
      <c r="F11" s="120" t="s">
        <v>27</v>
      </c>
    </row>
    <row r="12" spans="1:6" ht="3.6" customHeight="1" x14ac:dyDescent="0.25">
      <c r="A12" s="118"/>
      <c r="B12" s="112"/>
      <c r="C12" s="112"/>
      <c r="D12" s="115"/>
      <c r="E12" s="115"/>
      <c r="F12" s="121"/>
    </row>
    <row r="13" spans="1:6" ht="3" customHeight="1" x14ac:dyDescent="0.25">
      <c r="A13" s="118"/>
      <c r="B13" s="112"/>
      <c r="C13" s="112"/>
      <c r="D13" s="115"/>
      <c r="E13" s="115"/>
      <c r="F13" s="121"/>
    </row>
    <row r="14" spans="1:6" ht="3" customHeight="1" x14ac:dyDescent="0.25">
      <c r="A14" s="118"/>
      <c r="B14" s="112"/>
      <c r="C14" s="112"/>
      <c r="D14" s="115"/>
      <c r="E14" s="115"/>
      <c r="F14" s="121"/>
    </row>
    <row r="15" spans="1:6" ht="3" customHeight="1" x14ac:dyDescent="0.25">
      <c r="A15" s="118"/>
      <c r="B15" s="112"/>
      <c r="C15" s="112"/>
      <c r="D15" s="115"/>
      <c r="E15" s="115"/>
      <c r="F15" s="121"/>
    </row>
    <row r="16" spans="1:6" ht="3" customHeight="1" x14ac:dyDescent="0.25">
      <c r="A16" s="118"/>
      <c r="B16" s="112"/>
      <c r="C16" s="112"/>
      <c r="D16" s="115"/>
      <c r="E16" s="115"/>
      <c r="F16" s="121"/>
    </row>
    <row r="17" spans="1:6" ht="23.45" customHeight="1" x14ac:dyDescent="0.25">
      <c r="A17" s="119"/>
      <c r="B17" s="113"/>
      <c r="C17" s="113"/>
      <c r="D17" s="116"/>
      <c r="E17" s="116"/>
      <c r="F17" s="122"/>
    </row>
    <row r="18" spans="1:6" ht="12.6" customHeight="1" x14ac:dyDescent="0.25">
      <c r="A18" s="20">
        <v>1</v>
      </c>
      <c r="B18" s="21">
        <v>2</v>
      </c>
      <c r="C18" s="22">
        <v>3</v>
      </c>
      <c r="D18" s="23" t="s">
        <v>28</v>
      </c>
      <c r="E18" s="24" t="s">
        <v>29</v>
      </c>
      <c r="F18" s="25" t="s">
        <v>30</v>
      </c>
    </row>
    <row r="19" spans="1:6" ht="15" x14ac:dyDescent="0.25">
      <c r="A19" s="26" t="s">
        <v>31</v>
      </c>
      <c r="B19" s="27" t="s">
        <v>32</v>
      </c>
      <c r="C19" s="28" t="s">
        <v>33</v>
      </c>
      <c r="D19" s="29">
        <v>87829100</v>
      </c>
      <c r="E19" s="30">
        <v>90294950.129999995</v>
      </c>
      <c r="F19" s="29" t="str">
        <f>IF(OR(D19="-",IF(E19="-",0,E19)&gt;=IF(D19="-",0,D19)),"-",IF(D19="-",0,D19)-IF(E19="-",0,E19))</f>
        <v>-</v>
      </c>
    </row>
    <row r="20" spans="1:6" ht="15" x14ac:dyDescent="0.25">
      <c r="A20" s="31" t="s">
        <v>34</v>
      </c>
      <c r="B20" s="32"/>
      <c r="C20" s="33"/>
      <c r="D20" s="34"/>
      <c r="E20" s="34"/>
      <c r="F20" s="35"/>
    </row>
    <row r="21" spans="1:6" ht="15" x14ac:dyDescent="0.25">
      <c r="A21" s="36" t="s">
        <v>35</v>
      </c>
      <c r="B21" s="37" t="s">
        <v>32</v>
      </c>
      <c r="C21" s="38" t="s">
        <v>36</v>
      </c>
      <c r="D21" s="39">
        <v>26033100</v>
      </c>
      <c r="E21" s="39">
        <v>28500679.960000001</v>
      </c>
      <c r="F21" s="40" t="str">
        <f t="shared" ref="F21:F52" si="0">IF(OR(D21="-",IF(E21="-",0,E21)&gt;=IF(D21="-",0,D21)),"-",IF(D21="-",0,D21)-IF(E21="-",0,E21))</f>
        <v>-</v>
      </c>
    </row>
    <row r="22" spans="1:6" ht="15" x14ac:dyDescent="0.25">
      <c r="A22" s="36" t="s">
        <v>37</v>
      </c>
      <c r="B22" s="37" t="s">
        <v>32</v>
      </c>
      <c r="C22" s="38" t="s">
        <v>38</v>
      </c>
      <c r="D22" s="39">
        <v>4882800</v>
      </c>
      <c r="E22" s="39">
        <v>5296143.6399999997</v>
      </c>
      <c r="F22" s="40" t="str">
        <f t="shared" si="0"/>
        <v>-</v>
      </c>
    </row>
    <row r="23" spans="1:6" ht="15" x14ac:dyDescent="0.25">
      <c r="A23" s="36" t="s">
        <v>39</v>
      </c>
      <c r="B23" s="37" t="s">
        <v>32</v>
      </c>
      <c r="C23" s="38" t="s">
        <v>40</v>
      </c>
      <c r="D23" s="39">
        <v>4882800</v>
      </c>
      <c r="E23" s="39">
        <v>5296143.6399999997</v>
      </c>
      <c r="F23" s="40" t="str">
        <f t="shared" si="0"/>
        <v>-</v>
      </c>
    </row>
    <row r="24" spans="1:6" ht="56.45" customHeight="1" x14ac:dyDescent="0.25">
      <c r="A24" s="41" t="s">
        <v>41</v>
      </c>
      <c r="B24" s="37" t="s">
        <v>32</v>
      </c>
      <c r="C24" s="38" t="s">
        <v>42</v>
      </c>
      <c r="D24" s="39">
        <v>4777200</v>
      </c>
      <c r="E24" s="39">
        <v>5196755.6900000004</v>
      </c>
      <c r="F24" s="40" t="str">
        <f t="shared" si="0"/>
        <v>-</v>
      </c>
    </row>
    <row r="25" spans="1:6" ht="75.2" customHeight="1" x14ac:dyDescent="0.25">
      <c r="A25" s="41" t="s">
        <v>43</v>
      </c>
      <c r="B25" s="37" t="s">
        <v>32</v>
      </c>
      <c r="C25" s="38" t="s">
        <v>44</v>
      </c>
      <c r="D25" s="39" t="s">
        <v>45</v>
      </c>
      <c r="E25" s="39">
        <v>5193465.58</v>
      </c>
      <c r="F25" s="40" t="str">
        <f t="shared" si="0"/>
        <v>-</v>
      </c>
    </row>
    <row r="26" spans="1:6" ht="75.2" customHeight="1" x14ac:dyDescent="0.25">
      <c r="A26" s="41" t="s">
        <v>46</v>
      </c>
      <c r="B26" s="37" t="s">
        <v>32</v>
      </c>
      <c r="C26" s="38" t="s">
        <v>47</v>
      </c>
      <c r="D26" s="39" t="s">
        <v>45</v>
      </c>
      <c r="E26" s="39">
        <v>3290.11</v>
      </c>
      <c r="F26" s="40" t="str">
        <f t="shared" si="0"/>
        <v>-</v>
      </c>
    </row>
    <row r="27" spans="1:6" ht="84.6" customHeight="1" x14ac:dyDescent="0.25">
      <c r="A27" s="41" t="s">
        <v>48</v>
      </c>
      <c r="B27" s="37" t="s">
        <v>32</v>
      </c>
      <c r="C27" s="38" t="s">
        <v>49</v>
      </c>
      <c r="D27" s="39" t="s">
        <v>45</v>
      </c>
      <c r="E27" s="39">
        <v>-12267.1</v>
      </c>
      <c r="F27" s="40" t="str">
        <f t="shared" si="0"/>
        <v>-</v>
      </c>
    </row>
    <row r="28" spans="1:6" ht="103.35" customHeight="1" x14ac:dyDescent="0.25">
      <c r="A28" s="41" t="s">
        <v>50</v>
      </c>
      <c r="B28" s="37" t="s">
        <v>32</v>
      </c>
      <c r="C28" s="38" t="s">
        <v>51</v>
      </c>
      <c r="D28" s="39" t="s">
        <v>45</v>
      </c>
      <c r="E28" s="39">
        <v>-12267.1</v>
      </c>
      <c r="F28" s="40" t="str">
        <f t="shared" si="0"/>
        <v>-</v>
      </c>
    </row>
    <row r="29" spans="1:6" ht="37.700000000000003" customHeight="1" x14ac:dyDescent="0.25">
      <c r="A29" s="36" t="s">
        <v>52</v>
      </c>
      <c r="B29" s="37" t="s">
        <v>32</v>
      </c>
      <c r="C29" s="38" t="s">
        <v>53</v>
      </c>
      <c r="D29" s="39">
        <v>105600</v>
      </c>
      <c r="E29" s="39">
        <v>106700.25</v>
      </c>
      <c r="F29" s="40" t="str">
        <f t="shared" si="0"/>
        <v>-</v>
      </c>
    </row>
    <row r="30" spans="1:6" ht="56.45" customHeight="1" x14ac:dyDescent="0.25">
      <c r="A30" s="36" t="s">
        <v>54</v>
      </c>
      <c r="B30" s="37" t="s">
        <v>32</v>
      </c>
      <c r="C30" s="38" t="s">
        <v>55</v>
      </c>
      <c r="D30" s="39" t="s">
        <v>45</v>
      </c>
      <c r="E30" s="39">
        <v>106447.75</v>
      </c>
      <c r="F30" s="40" t="str">
        <f t="shared" si="0"/>
        <v>-</v>
      </c>
    </row>
    <row r="31" spans="1:6" ht="56.45" customHeight="1" x14ac:dyDescent="0.25">
      <c r="A31" s="36" t="s">
        <v>56</v>
      </c>
      <c r="B31" s="37" t="s">
        <v>32</v>
      </c>
      <c r="C31" s="38" t="s">
        <v>57</v>
      </c>
      <c r="D31" s="39" t="s">
        <v>45</v>
      </c>
      <c r="E31" s="39">
        <v>252.5</v>
      </c>
      <c r="F31" s="40" t="str">
        <f t="shared" si="0"/>
        <v>-</v>
      </c>
    </row>
    <row r="32" spans="1:6" ht="56.45" customHeight="1" x14ac:dyDescent="0.25">
      <c r="A32" s="41" t="s">
        <v>58</v>
      </c>
      <c r="B32" s="37" t="s">
        <v>32</v>
      </c>
      <c r="C32" s="38" t="s">
        <v>59</v>
      </c>
      <c r="D32" s="39" t="s">
        <v>45</v>
      </c>
      <c r="E32" s="39">
        <v>4954.8</v>
      </c>
      <c r="F32" s="40" t="str">
        <f t="shared" si="0"/>
        <v>-</v>
      </c>
    </row>
    <row r="33" spans="1:6" ht="28.15" customHeight="1" x14ac:dyDescent="0.25">
      <c r="A33" s="36" t="s">
        <v>60</v>
      </c>
      <c r="B33" s="37" t="s">
        <v>32</v>
      </c>
      <c r="C33" s="38" t="s">
        <v>61</v>
      </c>
      <c r="D33" s="39">
        <v>1291600</v>
      </c>
      <c r="E33" s="39">
        <v>1385448.24</v>
      </c>
      <c r="F33" s="40" t="str">
        <f t="shared" si="0"/>
        <v>-</v>
      </c>
    </row>
    <row r="34" spans="1:6" ht="18.75" customHeight="1" x14ac:dyDescent="0.25">
      <c r="A34" s="36" t="s">
        <v>62</v>
      </c>
      <c r="B34" s="37" t="s">
        <v>32</v>
      </c>
      <c r="C34" s="38" t="s">
        <v>63</v>
      </c>
      <c r="D34" s="39">
        <v>1291600</v>
      </c>
      <c r="E34" s="39">
        <v>1385448.24</v>
      </c>
      <c r="F34" s="40" t="str">
        <f t="shared" si="0"/>
        <v>-</v>
      </c>
    </row>
    <row r="35" spans="1:6" ht="56.45" customHeight="1" x14ac:dyDescent="0.25">
      <c r="A35" s="36" t="s">
        <v>64</v>
      </c>
      <c r="B35" s="37" t="s">
        <v>32</v>
      </c>
      <c r="C35" s="38" t="s">
        <v>65</v>
      </c>
      <c r="D35" s="39">
        <v>673600</v>
      </c>
      <c r="E35" s="39">
        <v>715772.03</v>
      </c>
      <c r="F35" s="40" t="str">
        <f t="shared" si="0"/>
        <v>-</v>
      </c>
    </row>
    <row r="36" spans="1:6" ht="84.6" customHeight="1" x14ac:dyDescent="0.25">
      <c r="A36" s="41" t="s">
        <v>66</v>
      </c>
      <c r="B36" s="37" t="s">
        <v>32</v>
      </c>
      <c r="C36" s="38" t="s">
        <v>67</v>
      </c>
      <c r="D36" s="39">
        <v>673600</v>
      </c>
      <c r="E36" s="39">
        <v>715772.03</v>
      </c>
      <c r="F36" s="40" t="str">
        <f t="shared" si="0"/>
        <v>-</v>
      </c>
    </row>
    <row r="37" spans="1:6" ht="65.849999999999994" customHeight="1" x14ac:dyDescent="0.25">
      <c r="A37" s="41" t="s">
        <v>68</v>
      </c>
      <c r="B37" s="37" t="s">
        <v>32</v>
      </c>
      <c r="C37" s="38" t="s">
        <v>69</v>
      </c>
      <c r="D37" s="39">
        <v>3200</v>
      </c>
      <c r="E37" s="39">
        <v>4135.6400000000003</v>
      </c>
      <c r="F37" s="40" t="str">
        <f t="shared" si="0"/>
        <v>-</v>
      </c>
    </row>
    <row r="38" spans="1:6" ht="93.95" customHeight="1" x14ac:dyDescent="0.25">
      <c r="A38" s="41" t="s">
        <v>70</v>
      </c>
      <c r="B38" s="37" t="s">
        <v>32</v>
      </c>
      <c r="C38" s="38" t="s">
        <v>71</v>
      </c>
      <c r="D38" s="39">
        <v>3200</v>
      </c>
      <c r="E38" s="39">
        <v>4135.6400000000003</v>
      </c>
      <c r="F38" s="40" t="str">
        <f t="shared" si="0"/>
        <v>-</v>
      </c>
    </row>
    <row r="39" spans="1:6" ht="56.45" customHeight="1" x14ac:dyDescent="0.25">
      <c r="A39" s="36" t="s">
        <v>72</v>
      </c>
      <c r="B39" s="37" t="s">
        <v>32</v>
      </c>
      <c r="C39" s="38" t="s">
        <v>73</v>
      </c>
      <c r="D39" s="39">
        <v>698500</v>
      </c>
      <c r="E39" s="39">
        <v>743451.38</v>
      </c>
      <c r="F39" s="40" t="str">
        <f t="shared" si="0"/>
        <v>-</v>
      </c>
    </row>
    <row r="40" spans="1:6" ht="84.6" customHeight="1" x14ac:dyDescent="0.25">
      <c r="A40" s="41" t="s">
        <v>74</v>
      </c>
      <c r="B40" s="37" t="s">
        <v>32</v>
      </c>
      <c r="C40" s="38" t="s">
        <v>75</v>
      </c>
      <c r="D40" s="39">
        <v>698500</v>
      </c>
      <c r="E40" s="39">
        <v>743451.38</v>
      </c>
      <c r="F40" s="40" t="str">
        <f t="shared" si="0"/>
        <v>-</v>
      </c>
    </row>
    <row r="41" spans="1:6" ht="56.45" customHeight="1" x14ac:dyDescent="0.25">
      <c r="A41" s="36" t="s">
        <v>76</v>
      </c>
      <c r="B41" s="37" t="s">
        <v>32</v>
      </c>
      <c r="C41" s="38" t="s">
        <v>77</v>
      </c>
      <c r="D41" s="39">
        <v>-83700</v>
      </c>
      <c r="E41" s="39">
        <v>-77910.81</v>
      </c>
      <c r="F41" s="40" t="str">
        <f t="shared" si="0"/>
        <v>-</v>
      </c>
    </row>
    <row r="42" spans="1:6" ht="84.6" customHeight="1" x14ac:dyDescent="0.25">
      <c r="A42" s="41" t="s">
        <v>78</v>
      </c>
      <c r="B42" s="37" t="s">
        <v>32</v>
      </c>
      <c r="C42" s="38" t="s">
        <v>79</v>
      </c>
      <c r="D42" s="39">
        <v>-83700</v>
      </c>
      <c r="E42" s="39">
        <v>-77910.81</v>
      </c>
      <c r="F42" s="40" t="str">
        <f t="shared" si="0"/>
        <v>-</v>
      </c>
    </row>
    <row r="43" spans="1:6" ht="15" x14ac:dyDescent="0.25">
      <c r="A43" s="36" t="s">
        <v>80</v>
      </c>
      <c r="B43" s="37" t="s">
        <v>32</v>
      </c>
      <c r="C43" s="38" t="s">
        <v>81</v>
      </c>
      <c r="D43" s="39">
        <v>194500</v>
      </c>
      <c r="E43" s="39">
        <v>194522</v>
      </c>
      <c r="F43" s="40" t="str">
        <f t="shared" si="0"/>
        <v>-</v>
      </c>
    </row>
    <row r="44" spans="1:6" ht="15" x14ac:dyDescent="0.25">
      <c r="A44" s="36" t="s">
        <v>82</v>
      </c>
      <c r="B44" s="37" t="s">
        <v>32</v>
      </c>
      <c r="C44" s="38" t="s">
        <v>83</v>
      </c>
      <c r="D44" s="39">
        <v>194500</v>
      </c>
      <c r="E44" s="39">
        <v>194522</v>
      </c>
      <c r="F44" s="40" t="str">
        <f t="shared" si="0"/>
        <v>-</v>
      </c>
    </row>
    <row r="45" spans="1:6" ht="15" x14ac:dyDescent="0.25">
      <c r="A45" s="36" t="s">
        <v>82</v>
      </c>
      <c r="B45" s="37" t="s">
        <v>32</v>
      </c>
      <c r="C45" s="38" t="s">
        <v>84</v>
      </c>
      <c r="D45" s="39">
        <v>194500</v>
      </c>
      <c r="E45" s="39">
        <v>194522</v>
      </c>
      <c r="F45" s="40" t="str">
        <f t="shared" si="0"/>
        <v>-</v>
      </c>
    </row>
    <row r="46" spans="1:6" ht="37.700000000000003" customHeight="1" x14ac:dyDescent="0.25">
      <c r="A46" s="36" t="s">
        <v>85</v>
      </c>
      <c r="B46" s="37" t="s">
        <v>32</v>
      </c>
      <c r="C46" s="38" t="s">
        <v>86</v>
      </c>
      <c r="D46" s="39" t="s">
        <v>45</v>
      </c>
      <c r="E46" s="39">
        <v>194522</v>
      </c>
      <c r="F46" s="40" t="str">
        <f t="shared" si="0"/>
        <v>-</v>
      </c>
    </row>
    <row r="47" spans="1:6" ht="15" x14ac:dyDescent="0.25">
      <c r="A47" s="36" t="s">
        <v>87</v>
      </c>
      <c r="B47" s="37" t="s">
        <v>32</v>
      </c>
      <c r="C47" s="38" t="s">
        <v>88</v>
      </c>
      <c r="D47" s="39">
        <v>10199300</v>
      </c>
      <c r="E47" s="39">
        <v>10333406.869999999</v>
      </c>
      <c r="F47" s="40" t="str">
        <f t="shared" si="0"/>
        <v>-</v>
      </c>
    </row>
    <row r="48" spans="1:6" ht="15" x14ac:dyDescent="0.25">
      <c r="A48" s="36" t="s">
        <v>89</v>
      </c>
      <c r="B48" s="37" t="s">
        <v>32</v>
      </c>
      <c r="C48" s="38" t="s">
        <v>90</v>
      </c>
      <c r="D48" s="39">
        <v>601100</v>
      </c>
      <c r="E48" s="39">
        <v>651485.77</v>
      </c>
      <c r="F48" s="40" t="str">
        <f t="shared" si="0"/>
        <v>-</v>
      </c>
    </row>
    <row r="49" spans="1:6" ht="28.15" customHeight="1" x14ac:dyDescent="0.25">
      <c r="A49" s="36" t="s">
        <v>91</v>
      </c>
      <c r="B49" s="37" t="s">
        <v>32</v>
      </c>
      <c r="C49" s="38" t="s">
        <v>92</v>
      </c>
      <c r="D49" s="39">
        <v>601100</v>
      </c>
      <c r="E49" s="39">
        <v>651485.77</v>
      </c>
      <c r="F49" s="40" t="str">
        <f t="shared" si="0"/>
        <v>-</v>
      </c>
    </row>
    <row r="50" spans="1:6" ht="56.45" customHeight="1" x14ac:dyDescent="0.25">
      <c r="A50" s="36" t="s">
        <v>93</v>
      </c>
      <c r="B50" s="37" t="s">
        <v>32</v>
      </c>
      <c r="C50" s="38" t="s">
        <v>94</v>
      </c>
      <c r="D50" s="39" t="s">
        <v>45</v>
      </c>
      <c r="E50" s="39">
        <v>651485.77</v>
      </c>
      <c r="F50" s="40" t="str">
        <f t="shared" si="0"/>
        <v>-</v>
      </c>
    </row>
    <row r="51" spans="1:6" ht="15" x14ac:dyDescent="0.25">
      <c r="A51" s="36" t="s">
        <v>95</v>
      </c>
      <c r="B51" s="37" t="s">
        <v>32</v>
      </c>
      <c r="C51" s="38" t="s">
        <v>96</v>
      </c>
      <c r="D51" s="39">
        <v>4719000</v>
      </c>
      <c r="E51" s="39">
        <v>4751326.3600000003</v>
      </c>
      <c r="F51" s="40" t="str">
        <f t="shared" si="0"/>
        <v>-</v>
      </c>
    </row>
    <row r="52" spans="1:6" ht="15" x14ac:dyDescent="0.25">
      <c r="A52" s="36" t="s">
        <v>97</v>
      </c>
      <c r="B52" s="37" t="s">
        <v>32</v>
      </c>
      <c r="C52" s="38" t="s">
        <v>98</v>
      </c>
      <c r="D52" s="39">
        <v>138000</v>
      </c>
      <c r="E52" s="39">
        <v>98589.5</v>
      </c>
      <c r="F52" s="40">
        <f t="shared" si="0"/>
        <v>39410.5</v>
      </c>
    </row>
    <row r="53" spans="1:6" ht="37.700000000000003" customHeight="1" x14ac:dyDescent="0.25">
      <c r="A53" s="36" t="s">
        <v>99</v>
      </c>
      <c r="B53" s="37" t="s">
        <v>32</v>
      </c>
      <c r="C53" s="38" t="s">
        <v>100</v>
      </c>
      <c r="D53" s="39" t="s">
        <v>45</v>
      </c>
      <c r="E53" s="39">
        <v>98589.5</v>
      </c>
      <c r="F53" s="40" t="str">
        <f t="shared" ref="F53:F84" si="1">IF(OR(D53="-",IF(E53="-",0,E53)&gt;=IF(D53="-",0,D53)),"-",IF(D53="-",0,D53)-IF(E53="-",0,E53))</f>
        <v>-</v>
      </c>
    </row>
    <row r="54" spans="1:6" ht="15" x14ac:dyDescent="0.25">
      <c r="A54" s="36" t="s">
        <v>101</v>
      </c>
      <c r="B54" s="37" t="s">
        <v>32</v>
      </c>
      <c r="C54" s="38" t="s">
        <v>102</v>
      </c>
      <c r="D54" s="39">
        <v>4581000</v>
      </c>
      <c r="E54" s="39">
        <v>4652736.8600000003</v>
      </c>
      <c r="F54" s="40" t="str">
        <f t="shared" si="1"/>
        <v>-</v>
      </c>
    </row>
    <row r="55" spans="1:6" ht="37.700000000000003" customHeight="1" x14ac:dyDescent="0.25">
      <c r="A55" s="36" t="s">
        <v>103</v>
      </c>
      <c r="B55" s="37" t="s">
        <v>32</v>
      </c>
      <c r="C55" s="38" t="s">
        <v>104</v>
      </c>
      <c r="D55" s="39" t="s">
        <v>45</v>
      </c>
      <c r="E55" s="39">
        <v>4652736.8600000003</v>
      </c>
      <c r="F55" s="40" t="str">
        <f t="shared" si="1"/>
        <v>-</v>
      </c>
    </row>
    <row r="56" spans="1:6" ht="15" x14ac:dyDescent="0.25">
      <c r="A56" s="36" t="s">
        <v>105</v>
      </c>
      <c r="B56" s="37" t="s">
        <v>32</v>
      </c>
      <c r="C56" s="38" t="s">
        <v>106</v>
      </c>
      <c r="D56" s="39">
        <v>4879200</v>
      </c>
      <c r="E56" s="39">
        <v>4930594.74</v>
      </c>
      <c r="F56" s="40" t="str">
        <f t="shared" si="1"/>
        <v>-</v>
      </c>
    </row>
    <row r="57" spans="1:6" ht="15" x14ac:dyDescent="0.25">
      <c r="A57" s="36" t="s">
        <v>107</v>
      </c>
      <c r="B57" s="37" t="s">
        <v>32</v>
      </c>
      <c r="C57" s="38" t="s">
        <v>108</v>
      </c>
      <c r="D57" s="39">
        <v>3824000</v>
      </c>
      <c r="E57" s="39">
        <v>3823956.66</v>
      </c>
      <c r="F57" s="40">
        <f t="shared" si="1"/>
        <v>43.339999999850988</v>
      </c>
    </row>
    <row r="58" spans="1:6" ht="28.15" customHeight="1" x14ac:dyDescent="0.25">
      <c r="A58" s="36" t="s">
        <v>109</v>
      </c>
      <c r="B58" s="37" t="s">
        <v>32</v>
      </c>
      <c r="C58" s="38" t="s">
        <v>110</v>
      </c>
      <c r="D58" s="39">
        <v>3824000</v>
      </c>
      <c r="E58" s="39">
        <v>3823956.66</v>
      </c>
      <c r="F58" s="40">
        <f t="shared" si="1"/>
        <v>43.339999999850988</v>
      </c>
    </row>
    <row r="59" spans="1:6" ht="46.9" customHeight="1" x14ac:dyDescent="0.25">
      <c r="A59" s="36" t="s">
        <v>111</v>
      </c>
      <c r="B59" s="37" t="s">
        <v>32</v>
      </c>
      <c r="C59" s="38" t="s">
        <v>112</v>
      </c>
      <c r="D59" s="39" t="s">
        <v>45</v>
      </c>
      <c r="E59" s="39">
        <v>3823956.66</v>
      </c>
      <c r="F59" s="40" t="str">
        <f t="shared" si="1"/>
        <v>-</v>
      </c>
    </row>
    <row r="60" spans="1:6" ht="15" x14ac:dyDescent="0.25">
      <c r="A60" s="36" t="s">
        <v>113</v>
      </c>
      <c r="B60" s="37" t="s">
        <v>32</v>
      </c>
      <c r="C60" s="38" t="s">
        <v>114</v>
      </c>
      <c r="D60" s="39">
        <v>1055200</v>
      </c>
      <c r="E60" s="39">
        <v>1106638.08</v>
      </c>
      <c r="F60" s="40" t="str">
        <f t="shared" si="1"/>
        <v>-</v>
      </c>
    </row>
    <row r="61" spans="1:6" ht="28.15" customHeight="1" x14ac:dyDescent="0.25">
      <c r="A61" s="36" t="s">
        <v>115</v>
      </c>
      <c r="B61" s="37" t="s">
        <v>32</v>
      </c>
      <c r="C61" s="38" t="s">
        <v>116</v>
      </c>
      <c r="D61" s="39">
        <v>1055200</v>
      </c>
      <c r="E61" s="39">
        <v>1106638.08</v>
      </c>
      <c r="F61" s="40" t="str">
        <f t="shared" si="1"/>
        <v>-</v>
      </c>
    </row>
    <row r="62" spans="1:6" ht="46.9" customHeight="1" x14ac:dyDescent="0.25">
      <c r="A62" s="36" t="s">
        <v>117</v>
      </c>
      <c r="B62" s="37" t="s">
        <v>32</v>
      </c>
      <c r="C62" s="38" t="s">
        <v>118</v>
      </c>
      <c r="D62" s="39" t="s">
        <v>45</v>
      </c>
      <c r="E62" s="39">
        <v>1106638.08</v>
      </c>
      <c r="F62" s="40" t="str">
        <f t="shared" si="1"/>
        <v>-</v>
      </c>
    </row>
    <row r="63" spans="1:6" ht="15" x14ac:dyDescent="0.25">
      <c r="A63" s="36" t="s">
        <v>119</v>
      </c>
      <c r="B63" s="37" t="s">
        <v>32</v>
      </c>
      <c r="C63" s="38" t="s">
        <v>120</v>
      </c>
      <c r="D63" s="39">
        <v>28100</v>
      </c>
      <c r="E63" s="39">
        <v>30740</v>
      </c>
      <c r="F63" s="40" t="str">
        <f t="shared" si="1"/>
        <v>-</v>
      </c>
    </row>
    <row r="64" spans="1:6" ht="28.15" customHeight="1" x14ac:dyDescent="0.25">
      <c r="A64" s="36" t="s">
        <v>121</v>
      </c>
      <c r="B64" s="37" t="s">
        <v>32</v>
      </c>
      <c r="C64" s="38" t="s">
        <v>122</v>
      </c>
      <c r="D64" s="39">
        <v>28100</v>
      </c>
      <c r="E64" s="39">
        <v>30740</v>
      </c>
      <c r="F64" s="40" t="str">
        <f t="shared" si="1"/>
        <v>-</v>
      </c>
    </row>
    <row r="65" spans="1:6" ht="46.9" customHeight="1" x14ac:dyDescent="0.25">
      <c r="A65" s="36" t="s">
        <v>123</v>
      </c>
      <c r="B65" s="37" t="s">
        <v>32</v>
      </c>
      <c r="C65" s="38" t="s">
        <v>124</v>
      </c>
      <c r="D65" s="39">
        <v>28100</v>
      </c>
      <c r="E65" s="39">
        <v>30740</v>
      </c>
      <c r="F65" s="40" t="str">
        <f t="shared" si="1"/>
        <v>-</v>
      </c>
    </row>
    <row r="66" spans="1:6" ht="46.9" customHeight="1" x14ac:dyDescent="0.25">
      <c r="A66" s="36" t="s">
        <v>123</v>
      </c>
      <c r="B66" s="37" t="s">
        <v>32</v>
      </c>
      <c r="C66" s="38" t="s">
        <v>125</v>
      </c>
      <c r="D66" s="39" t="s">
        <v>45</v>
      </c>
      <c r="E66" s="39">
        <v>30740</v>
      </c>
      <c r="F66" s="40" t="str">
        <f t="shared" si="1"/>
        <v>-</v>
      </c>
    </row>
    <row r="67" spans="1:6" ht="28.15" customHeight="1" x14ac:dyDescent="0.25">
      <c r="A67" s="36" t="s">
        <v>126</v>
      </c>
      <c r="B67" s="37" t="s">
        <v>32</v>
      </c>
      <c r="C67" s="38" t="s">
        <v>127</v>
      </c>
      <c r="D67" s="39">
        <v>1567300</v>
      </c>
      <c r="E67" s="39">
        <v>1367592.34</v>
      </c>
      <c r="F67" s="40">
        <f t="shared" si="1"/>
        <v>199707.65999999992</v>
      </c>
    </row>
    <row r="68" spans="1:6" ht="65.849999999999994" customHeight="1" x14ac:dyDescent="0.25">
      <c r="A68" s="41" t="s">
        <v>128</v>
      </c>
      <c r="B68" s="37" t="s">
        <v>32</v>
      </c>
      <c r="C68" s="38" t="s">
        <v>129</v>
      </c>
      <c r="D68" s="39">
        <v>783000</v>
      </c>
      <c r="E68" s="39">
        <v>730391.24</v>
      </c>
      <c r="F68" s="40">
        <f t="shared" si="1"/>
        <v>52608.760000000009</v>
      </c>
    </row>
    <row r="69" spans="1:6" ht="46.9" customHeight="1" x14ac:dyDescent="0.25">
      <c r="A69" s="36" t="s">
        <v>130</v>
      </c>
      <c r="B69" s="37" t="s">
        <v>32</v>
      </c>
      <c r="C69" s="38" t="s">
        <v>131</v>
      </c>
      <c r="D69" s="39">
        <v>361000</v>
      </c>
      <c r="E69" s="39">
        <v>397749.08</v>
      </c>
      <c r="F69" s="40" t="str">
        <f t="shared" si="1"/>
        <v>-</v>
      </c>
    </row>
    <row r="70" spans="1:6" ht="56.45" customHeight="1" x14ac:dyDescent="0.25">
      <c r="A70" s="41" t="s">
        <v>132</v>
      </c>
      <c r="B70" s="37" t="s">
        <v>32</v>
      </c>
      <c r="C70" s="38" t="s">
        <v>133</v>
      </c>
      <c r="D70" s="39">
        <v>361000</v>
      </c>
      <c r="E70" s="39">
        <v>397749.08</v>
      </c>
      <c r="F70" s="40" t="str">
        <f t="shared" si="1"/>
        <v>-</v>
      </c>
    </row>
    <row r="71" spans="1:6" ht="28.15" customHeight="1" x14ac:dyDescent="0.25">
      <c r="A71" s="36" t="s">
        <v>134</v>
      </c>
      <c r="B71" s="37" t="s">
        <v>32</v>
      </c>
      <c r="C71" s="38" t="s">
        <v>135</v>
      </c>
      <c r="D71" s="39">
        <v>422000</v>
      </c>
      <c r="E71" s="39">
        <v>332642.15999999997</v>
      </c>
      <c r="F71" s="40">
        <f t="shared" si="1"/>
        <v>89357.840000000026</v>
      </c>
    </row>
    <row r="72" spans="1:6" ht="28.15" customHeight="1" x14ac:dyDescent="0.25">
      <c r="A72" s="36" t="s">
        <v>136</v>
      </c>
      <c r="B72" s="37" t="s">
        <v>32</v>
      </c>
      <c r="C72" s="38" t="s">
        <v>137</v>
      </c>
      <c r="D72" s="39">
        <v>422000</v>
      </c>
      <c r="E72" s="39">
        <v>332642.15999999997</v>
      </c>
      <c r="F72" s="40">
        <f t="shared" si="1"/>
        <v>89357.840000000026</v>
      </c>
    </row>
    <row r="73" spans="1:6" ht="56.45" customHeight="1" x14ac:dyDescent="0.25">
      <c r="A73" s="41" t="s">
        <v>138</v>
      </c>
      <c r="B73" s="37" t="s">
        <v>32</v>
      </c>
      <c r="C73" s="38" t="s">
        <v>139</v>
      </c>
      <c r="D73" s="39">
        <v>784300</v>
      </c>
      <c r="E73" s="39">
        <v>637201.1</v>
      </c>
      <c r="F73" s="40">
        <f t="shared" si="1"/>
        <v>147098.90000000002</v>
      </c>
    </row>
    <row r="74" spans="1:6" ht="56.45" customHeight="1" x14ac:dyDescent="0.25">
      <c r="A74" s="41" t="s">
        <v>140</v>
      </c>
      <c r="B74" s="37" t="s">
        <v>32</v>
      </c>
      <c r="C74" s="38" t="s">
        <v>141</v>
      </c>
      <c r="D74" s="39">
        <v>626000</v>
      </c>
      <c r="E74" s="39">
        <v>438575.86</v>
      </c>
      <c r="F74" s="40">
        <f t="shared" si="1"/>
        <v>187424.14</v>
      </c>
    </row>
    <row r="75" spans="1:6" ht="56.45" customHeight="1" x14ac:dyDescent="0.25">
      <c r="A75" s="36" t="s">
        <v>142</v>
      </c>
      <c r="B75" s="37" t="s">
        <v>32</v>
      </c>
      <c r="C75" s="38" t="s">
        <v>143</v>
      </c>
      <c r="D75" s="39">
        <v>626000</v>
      </c>
      <c r="E75" s="39">
        <v>438575.86</v>
      </c>
      <c r="F75" s="40">
        <f t="shared" si="1"/>
        <v>187424.14</v>
      </c>
    </row>
    <row r="76" spans="1:6" ht="75.2" customHeight="1" x14ac:dyDescent="0.25">
      <c r="A76" s="41" t="s">
        <v>144</v>
      </c>
      <c r="B76" s="37" t="s">
        <v>32</v>
      </c>
      <c r="C76" s="38" t="s">
        <v>145</v>
      </c>
      <c r="D76" s="39">
        <v>158300</v>
      </c>
      <c r="E76" s="39">
        <v>198625.24</v>
      </c>
      <c r="F76" s="40" t="str">
        <f t="shared" si="1"/>
        <v>-</v>
      </c>
    </row>
    <row r="77" spans="1:6" ht="75.2" customHeight="1" x14ac:dyDescent="0.25">
      <c r="A77" s="41" t="s">
        <v>146</v>
      </c>
      <c r="B77" s="37" t="s">
        <v>32</v>
      </c>
      <c r="C77" s="38" t="s">
        <v>147</v>
      </c>
      <c r="D77" s="39">
        <v>158300</v>
      </c>
      <c r="E77" s="39">
        <v>198625.24</v>
      </c>
      <c r="F77" s="40" t="str">
        <f t="shared" si="1"/>
        <v>-</v>
      </c>
    </row>
    <row r="78" spans="1:6" ht="18.75" customHeight="1" x14ac:dyDescent="0.25">
      <c r="A78" s="36" t="s">
        <v>148</v>
      </c>
      <c r="B78" s="37" t="s">
        <v>32</v>
      </c>
      <c r="C78" s="38" t="s">
        <v>149</v>
      </c>
      <c r="D78" s="39">
        <v>1099300</v>
      </c>
      <c r="E78" s="39">
        <v>1101302.6200000001</v>
      </c>
      <c r="F78" s="40" t="str">
        <f t="shared" si="1"/>
        <v>-</v>
      </c>
    </row>
    <row r="79" spans="1:6" ht="15" x14ac:dyDescent="0.25">
      <c r="A79" s="36" t="s">
        <v>150</v>
      </c>
      <c r="B79" s="37" t="s">
        <v>32</v>
      </c>
      <c r="C79" s="38" t="s">
        <v>151</v>
      </c>
      <c r="D79" s="39">
        <v>1099300</v>
      </c>
      <c r="E79" s="39">
        <v>1101302.6200000001</v>
      </c>
      <c r="F79" s="40" t="str">
        <f t="shared" si="1"/>
        <v>-</v>
      </c>
    </row>
    <row r="80" spans="1:6" ht="18.75" customHeight="1" x14ac:dyDescent="0.25">
      <c r="A80" s="36" t="s">
        <v>152</v>
      </c>
      <c r="B80" s="37" t="s">
        <v>32</v>
      </c>
      <c r="C80" s="38" t="s">
        <v>153</v>
      </c>
      <c r="D80" s="39">
        <v>33400</v>
      </c>
      <c r="E80" s="39">
        <v>35372.93</v>
      </c>
      <c r="F80" s="40" t="str">
        <f t="shared" si="1"/>
        <v>-</v>
      </c>
    </row>
    <row r="81" spans="1:6" ht="28.15" customHeight="1" x14ac:dyDescent="0.25">
      <c r="A81" s="36" t="s">
        <v>154</v>
      </c>
      <c r="B81" s="37" t="s">
        <v>32</v>
      </c>
      <c r="C81" s="38" t="s">
        <v>155</v>
      </c>
      <c r="D81" s="39">
        <v>33400</v>
      </c>
      <c r="E81" s="39">
        <v>35372.93</v>
      </c>
      <c r="F81" s="40" t="str">
        <f t="shared" si="1"/>
        <v>-</v>
      </c>
    </row>
    <row r="82" spans="1:6" ht="15" x14ac:dyDescent="0.25">
      <c r="A82" s="36" t="s">
        <v>156</v>
      </c>
      <c r="B82" s="37" t="s">
        <v>32</v>
      </c>
      <c r="C82" s="38" t="s">
        <v>157</v>
      </c>
      <c r="D82" s="39">
        <v>1065900</v>
      </c>
      <c r="E82" s="39">
        <v>1065929.69</v>
      </c>
      <c r="F82" s="40" t="str">
        <f t="shared" si="1"/>
        <v>-</v>
      </c>
    </row>
    <row r="83" spans="1:6" ht="18.75" customHeight="1" x14ac:dyDescent="0.25">
      <c r="A83" s="36" t="s">
        <v>158</v>
      </c>
      <c r="B83" s="37" t="s">
        <v>32</v>
      </c>
      <c r="C83" s="38" t="s">
        <v>159</v>
      </c>
      <c r="D83" s="39">
        <v>1065900</v>
      </c>
      <c r="E83" s="39">
        <v>1065929.69</v>
      </c>
      <c r="F83" s="40" t="str">
        <f t="shared" si="1"/>
        <v>-</v>
      </c>
    </row>
    <row r="84" spans="1:6" ht="18.75" customHeight="1" x14ac:dyDescent="0.25">
      <c r="A84" s="36" t="s">
        <v>160</v>
      </c>
      <c r="B84" s="37" t="s">
        <v>32</v>
      </c>
      <c r="C84" s="38" t="s">
        <v>161</v>
      </c>
      <c r="D84" s="39">
        <v>362100</v>
      </c>
      <c r="E84" s="39">
        <v>381903.7</v>
      </c>
      <c r="F84" s="40" t="str">
        <f t="shared" si="1"/>
        <v>-</v>
      </c>
    </row>
    <row r="85" spans="1:6" ht="18.75" customHeight="1" x14ac:dyDescent="0.25">
      <c r="A85" s="36" t="s">
        <v>162</v>
      </c>
      <c r="B85" s="37" t="s">
        <v>32</v>
      </c>
      <c r="C85" s="38" t="s">
        <v>163</v>
      </c>
      <c r="D85" s="39">
        <v>362100</v>
      </c>
      <c r="E85" s="39">
        <v>362150.34</v>
      </c>
      <c r="F85" s="40" t="str">
        <f t="shared" ref="F85:F116" si="2">IF(OR(D85="-",IF(E85="-",0,E85)&gt;=IF(D85="-",0,D85)),"-",IF(D85="-",0,D85)-IF(E85="-",0,E85))</f>
        <v>-</v>
      </c>
    </row>
    <row r="86" spans="1:6" ht="28.15" customHeight="1" x14ac:dyDescent="0.25">
      <c r="A86" s="36" t="s">
        <v>164</v>
      </c>
      <c r="B86" s="37" t="s">
        <v>32</v>
      </c>
      <c r="C86" s="38" t="s">
        <v>165</v>
      </c>
      <c r="D86" s="39">
        <v>362100</v>
      </c>
      <c r="E86" s="39">
        <v>362150.34</v>
      </c>
      <c r="F86" s="40" t="str">
        <f t="shared" si="2"/>
        <v>-</v>
      </c>
    </row>
    <row r="87" spans="1:6" ht="37.700000000000003" customHeight="1" x14ac:dyDescent="0.25">
      <c r="A87" s="36" t="s">
        <v>166</v>
      </c>
      <c r="B87" s="37" t="s">
        <v>32</v>
      </c>
      <c r="C87" s="38" t="s">
        <v>167</v>
      </c>
      <c r="D87" s="39">
        <v>362100</v>
      </c>
      <c r="E87" s="39">
        <v>362150.34</v>
      </c>
      <c r="F87" s="40" t="str">
        <f t="shared" si="2"/>
        <v>-</v>
      </c>
    </row>
    <row r="88" spans="1:6" ht="46.9" customHeight="1" x14ac:dyDescent="0.25">
      <c r="A88" s="36" t="s">
        <v>168</v>
      </c>
      <c r="B88" s="37" t="s">
        <v>32</v>
      </c>
      <c r="C88" s="38" t="s">
        <v>169</v>
      </c>
      <c r="D88" s="39" t="s">
        <v>45</v>
      </c>
      <c r="E88" s="39">
        <v>19753.36</v>
      </c>
      <c r="F88" s="40" t="str">
        <f t="shared" si="2"/>
        <v>-</v>
      </c>
    </row>
    <row r="89" spans="1:6" ht="46.9" customHeight="1" x14ac:dyDescent="0.25">
      <c r="A89" s="36" t="s">
        <v>170</v>
      </c>
      <c r="B89" s="37" t="s">
        <v>32</v>
      </c>
      <c r="C89" s="38" t="s">
        <v>171</v>
      </c>
      <c r="D89" s="39" t="s">
        <v>45</v>
      </c>
      <c r="E89" s="39">
        <v>19753.36</v>
      </c>
      <c r="F89" s="40" t="str">
        <f t="shared" si="2"/>
        <v>-</v>
      </c>
    </row>
    <row r="90" spans="1:6" ht="56.45" customHeight="1" x14ac:dyDescent="0.25">
      <c r="A90" s="41" t="s">
        <v>172</v>
      </c>
      <c r="B90" s="37" t="s">
        <v>32</v>
      </c>
      <c r="C90" s="38" t="s">
        <v>173</v>
      </c>
      <c r="D90" s="39" t="s">
        <v>45</v>
      </c>
      <c r="E90" s="39">
        <v>19753.36</v>
      </c>
      <c r="F90" s="40" t="str">
        <f t="shared" si="2"/>
        <v>-</v>
      </c>
    </row>
    <row r="91" spans="1:6" ht="15" x14ac:dyDescent="0.25">
      <c r="A91" s="36" t="s">
        <v>174</v>
      </c>
      <c r="B91" s="37" t="s">
        <v>32</v>
      </c>
      <c r="C91" s="38" t="s">
        <v>175</v>
      </c>
      <c r="D91" s="39">
        <v>6408100</v>
      </c>
      <c r="E91" s="39">
        <v>8409620.5500000007</v>
      </c>
      <c r="F91" s="40" t="str">
        <f t="shared" si="2"/>
        <v>-</v>
      </c>
    </row>
    <row r="92" spans="1:6" ht="75.2" customHeight="1" x14ac:dyDescent="0.25">
      <c r="A92" s="41" t="s">
        <v>176</v>
      </c>
      <c r="B92" s="37" t="s">
        <v>32</v>
      </c>
      <c r="C92" s="38" t="s">
        <v>177</v>
      </c>
      <c r="D92" s="39">
        <v>6408100</v>
      </c>
      <c r="E92" s="39">
        <v>8409620.5500000007</v>
      </c>
      <c r="F92" s="40" t="str">
        <f t="shared" si="2"/>
        <v>-</v>
      </c>
    </row>
    <row r="93" spans="1:6" ht="65.849999999999994" customHeight="1" x14ac:dyDescent="0.25">
      <c r="A93" s="41" t="s">
        <v>178</v>
      </c>
      <c r="B93" s="37" t="s">
        <v>32</v>
      </c>
      <c r="C93" s="38" t="s">
        <v>179</v>
      </c>
      <c r="D93" s="39">
        <v>6408100</v>
      </c>
      <c r="E93" s="39">
        <v>8409620.5500000007</v>
      </c>
      <c r="F93" s="40" t="str">
        <f t="shared" si="2"/>
        <v>-</v>
      </c>
    </row>
    <row r="94" spans="1:6" ht="56.45" customHeight="1" x14ac:dyDescent="0.25">
      <c r="A94" s="36" t="s">
        <v>180</v>
      </c>
      <c r="B94" s="37" t="s">
        <v>32</v>
      </c>
      <c r="C94" s="38" t="s">
        <v>181</v>
      </c>
      <c r="D94" s="39">
        <v>6408100</v>
      </c>
      <c r="E94" s="39">
        <v>8409620.5500000007</v>
      </c>
      <c r="F94" s="40" t="str">
        <f t="shared" si="2"/>
        <v>-</v>
      </c>
    </row>
    <row r="95" spans="1:6" ht="15" x14ac:dyDescent="0.25">
      <c r="A95" s="36" t="s">
        <v>182</v>
      </c>
      <c r="B95" s="37" t="s">
        <v>32</v>
      </c>
      <c r="C95" s="38" t="s">
        <v>183</v>
      </c>
      <c r="D95" s="39">
        <v>61796000</v>
      </c>
      <c r="E95" s="39">
        <v>61794270.170000002</v>
      </c>
      <c r="F95" s="40">
        <f t="shared" si="2"/>
        <v>1729.8299999982119</v>
      </c>
    </row>
    <row r="96" spans="1:6" ht="28.15" customHeight="1" x14ac:dyDescent="0.25">
      <c r="A96" s="36" t="s">
        <v>184</v>
      </c>
      <c r="B96" s="37" t="s">
        <v>32</v>
      </c>
      <c r="C96" s="38" t="s">
        <v>185</v>
      </c>
      <c r="D96" s="39">
        <v>62726500</v>
      </c>
      <c r="E96" s="39">
        <v>62724734.619999997</v>
      </c>
      <c r="F96" s="40">
        <f t="shared" si="2"/>
        <v>1765.3800000026822</v>
      </c>
    </row>
    <row r="97" spans="1:6" ht="18.75" customHeight="1" x14ac:dyDescent="0.25">
      <c r="A97" s="36" t="s">
        <v>186</v>
      </c>
      <c r="B97" s="37" t="s">
        <v>32</v>
      </c>
      <c r="C97" s="38" t="s">
        <v>187</v>
      </c>
      <c r="D97" s="39">
        <v>20701400</v>
      </c>
      <c r="E97" s="39">
        <v>20701400</v>
      </c>
      <c r="F97" s="40" t="str">
        <f t="shared" si="2"/>
        <v>-</v>
      </c>
    </row>
    <row r="98" spans="1:6" ht="15" x14ac:dyDescent="0.25">
      <c r="A98" s="36" t="s">
        <v>188</v>
      </c>
      <c r="B98" s="37" t="s">
        <v>32</v>
      </c>
      <c r="C98" s="38" t="s">
        <v>189</v>
      </c>
      <c r="D98" s="39">
        <v>19689900</v>
      </c>
      <c r="E98" s="39">
        <v>19689900</v>
      </c>
      <c r="F98" s="40" t="str">
        <f t="shared" si="2"/>
        <v>-</v>
      </c>
    </row>
    <row r="99" spans="1:6" ht="28.15" customHeight="1" x14ac:dyDescent="0.25">
      <c r="A99" s="36" t="s">
        <v>190</v>
      </c>
      <c r="B99" s="37" t="s">
        <v>32</v>
      </c>
      <c r="C99" s="38" t="s">
        <v>191</v>
      </c>
      <c r="D99" s="39">
        <v>19689900</v>
      </c>
      <c r="E99" s="39">
        <v>19689900</v>
      </c>
      <c r="F99" s="40" t="str">
        <f t="shared" si="2"/>
        <v>-</v>
      </c>
    </row>
    <row r="100" spans="1:6" ht="18.75" customHeight="1" x14ac:dyDescent="0.25">
      <c r="A100" s="36" t="s">
        <v>192</v>
      </c>
      <c r="B100" s="37" t="s">
        <v>32</v>
      </c>
      <c r="C100" s="38" t="s">
        <v>193</v>
      </c>
      <c r="D100" s="39">
        <v>1011500</v>
      </c>
      <c r="E100" s="39">
        <v>1011500</v>
      </c>
      <c r="F100" s="40" t="str">
        <f t="shared" si="2"/>
        <v>-</v>
      </c>
    </row>
    <row r="101" spans="1:6" ht="18.75" customHeight="1" x14ac:dyDescent="0.25">
      <c r="A101" s="36" t="s">
        <v>194</v>
      </c>
      <c r="B101" s="37" t="s">
        <v>32</v>
      </c>
      <c r="C101" s="38" t="s">
        <v>195</v>
      </c>
      <c r="D101" s="39">
        <v>1011500</v>
      </c>
      <c r="E101" s="39">
        <v>1011500</v>
      </c>
      <c r="F101" s="40" t="str">
        <f t="shared" si="2"/>
        <v>-</v>
      </c>
    </row>
    <row r="102" spans="1:6" ht="18.75" customHeight="1" x14ac:dyDescent="0.25">
      <c r="A102" s="36" t="s">
        <v>196</v>
      </c>
      <c r="B102" s="37" t="s">
        <v>32</v>
      </c>
      <c r="C102" s="38" t="s">
        <v>197</v>
      </c>
      <c r="D102" s="39">
        <v>880200</v>
      </c>
      <c r="E102" s="39">
        <v>880199.04</v>
      </c>
      <c r="F102" s="40">
        <f t="shared" si="2"/>
        <v>0.9599999999627471</v>
      </c>
    </row>
    <row r="103" spans="1:6" ht="15" x14ac:dyDescent="0.25">
      <c r="A103" s="36" t="s">
        <v>198</v>
      </c>
      <c r="B103" s="37" t="s">
        <v>32</v>
      </c>
      <c r="C103" s="38" t="s">
        <v>199</v>
      </c>
      <c r="D103" s="39">
        <v>880200</v>
      </c>
      <c r="E103" s="39">
        <v>880199.04</v>
      </c>
      <c r="F103" s="40">
        <f t="shared" si="2"/>
        <v>0.9599999999627471</v>
      </c>
    </row>
    <row r="104" spans="1:6" ht="15" x14ac:dyDescent="0.25">
      <c r="A104" s="36" t="s">
        <v>200</v>
      </c>
      <c r="B104" s="37" t="s">
        <v>32</v>
      </c>
      <c r="C104" s="38" t="s">
        <v>201</v>
      </c>
      <c r="D104" s="39">
        <v>880200</v>
      </c>
      <c r="E104" s="39">
        <v>880199.04</v>
      </c>
      <c r="F104" s="40">
        <f t="shared" si="2"/>
        <v>0.9599999999627471</v>
      </c>
    </row>
    <row r="105" spans="1:6" ht="18.75" customHeight="1" x14ac:dyDescent="0.25">
      <c r="A105" s="36" t="s">
        <v>202</v>
      </c>
      <c r="B105" s="37" t="s">
        <v>32</v>
      </c>
      <c r="C105" s="38" t="s">
        <v>203</v>
      </c>
      <c r="D105" s="39">
        <v>361800</v>
      </c>
      <c r="E105" s="39">
        <v>361495.32</v>
      </c>
      <c r="F105" s="40">
        <f t="shared" si="2"/>
        <v>304.67999999999302</v>
      </c>
    </row>
    <row r="106" spans="1:6" ht="28.15" customHeight="1" x14ac:dyDescent="0.25">
      <c r="A106" s="36" t="s">
        <v>204</v>
      </c>
      <c r="B106" s="37" t="s">
        <v>32</v>
      </c>
      <c r="C106" s="38" t="s">
        <v>205</v>
      </c>
      <c r="D106" s="39">
        <v>200</v>
      </c>
      <c r="E106" s="39">
        <v>200</v>
      </c>
      <c r="F106" s="40" t="str">
        <f t="shared" si="2"/>
        <v>-</v>
      </c>
    </row>
    <row r="107" spans="1:6" ht="28.15" customHeight="1" x14ac:dyDescent="0.25">
      <c r="A107" s="36" t="s">
        <v>206</v>
      </c>
      <c r="B107" s="37" t="s">
        <v>32</v>
      </c>
      <c r="C107" s="38" t="s">
        <v>207</v>
      </c>
      <c r="D107" s="39">
        <v>200</v>
      </c>
      <c r="E107" s="39">
        <v>200</v>
      </c>
      <c r="F107" s="40" t="str">
        <f t="shared" si="2"/>
        <v>-</v>
      </c>
    </row>
    <row r="108" spans="1:6" ht="28.15" customHeight="1" x14ac:dyDescent="0.25">
      <c r="A108" s="36" t="s">
        <v>208</v>
      </c>
      <c r="B108" s="37" t="s">
        <v>32</v>
      </c>
      <c r="C108" s="38" t="s">
        <v>209</v>
      </c>
      <c r="D108" s="39">
        <v>361600</v>
      </c>
      <c r="E108" s="39">
        <v>361295.32</v>
      </c>
      <c r="F108" s="40">
        <f t="shared" si="2"/>
        <v>304.67999999999302</v>
      </c>
    </row>
    <row r="109" spans="1:6" ht="28.15" customHeight="1" x14ac:dyDescent="0.25">
      <c r="A109" s="36" t="s">
        <v>210</v>
      </c>
      <c r="B109" s="37" t="s">
        <v>32</v>
      </c>
      <c r="C109" s="38" t="s">
        <v>211</v>
      </c>
      <c r="D109" s="39">
        <v>361600</v>
      </c>
      <c r="E109" s="39">
        <v>361295.32</v>
      </c>
      <c r="F109" s="40">
        <f t="shared" si="2"/>
        <v>304.67999999999302</v>
      </c>
    </row>
    <row r="110" spans="1:6" ht="15" x14ac:dyDescent="0.25">
      <c r="A110" s="36" t="s">
        <v>212</v>
      </c>
      <c r="B110" s="37" t="s">
        <v>32</v>
      </c>
      <c r="C110" s="38" t="s">
        <v>213</v>
      </c>
      <c r="D110" s="39">
        <v>40783100</v>
      </c>
      <c r="E110" s="39">
        <v>40781640.259999998</v>
      </c>
      <c r="F110" s="40">
        <f t="shared" si="2"/>
        <v>1459.7400000020862</v>
      </c>
    </row>
    <row r="111" spans="1:6" ht="18.75" customHeight="1" x14ac:dyDescent="0.25">
      <c r="A111" s="36" t="s">
        <v>214</v>
      </c>
      <c r="B111" s="37" t="s">
        <v>32</v>
      </c>
      <c r="C111" s="38" t="s">
        <v>215</v>
      </c>
      <c r="D111" s="39">
        <v>40783100</v>
      </c>
      <c r="E111" s="39">
        <v>40781640.259999998</v>
      </c>
      <c r="F111" s="40">
        <f t="shared" si="2"/>
        <v>1459.7400000020862</v>
      </c>
    </row>
    <row r="112" spans="1:6" ht="18.75" customHeight="1" x14ac:dyDescent="0.25">
      <c r="A112" s="36" t="s">
        <v>216</v>
      </c>
      <c r="B112" s="37" t="s">
        <v>32</v>
      </c>
      <c r="C112" s="38" t="s">
        <v>217</v>
      </c>
      <c r="D112" s="39">
        <v>40783100</v>
      </c>
      <c r="E112" s="39">
        <v>40781640.259999998</v>
      </c>
      <c r="F112" s="40">
        <f t="shared" si="2"/>
        <v>1459.7400000020862</v>
      </c>
    </row>
    <row r="113" spans="1:6" ht="15" x14ac:dyDescent="0.25">
      <c r="A113" s="36" t="s">
        <v>218</v>
      </c>
      <c r="B113" s="37" t="s">
        <v>32</v>
      </c>
      <c r="C113" s="38" t="s">
        <v>219</v>
      </c>
      <c r="D113" s="39">
        <v>80000</v>
      </c>
      <c r="E113" s="39">
        <v>80000</v>
      </c>
      <c r="F113" s="40" t="str">
        <f t="shared" si="2"/>
        <v>-</v>
      </c>
    </row>
    <row r="114" spans="1:6" ht="18.75" customHeight="1" x14ac:dyDescent="0.25">
      <c r="A114" s="36" t="s">
        <v>220</v>
      </c>
      <c r="B114" s="37" t="s">
        <v>32</v>
      </c>
      <c r="C114" s="38" t="s">
        <v>221</v>
      </c>
      <c r="D114" s="39">
        <v>80000</v>
      </c>
      <c r="E114" s="39">
        <v>80000</v>
      </c>
      <c r="F114" s="40" t="str">
        <f t="shared" si="2"/>
        <v>-</v>
      </c>
    </row>
    <row r="115" spans="1:6" ht="18.75" customHeight="1" x14ac:dyDescent="0.25">
      <c r="A115" s="36" t="s">
        <v>220</v>
      </c>
      <c r="B115" s="37" t="s">
        <v>32</v>
      </c>
      <c r="C115" s="38" t="s">
        <v>222</v>
      </c>
      <c r="D115" s="39">
        <v>80000</v>
      </c>
      <c r="E115" s="39">
        <v>80000</v>
      </c>
      <c r="F115" s="40" t="str">
        <f t="shared" si="2"/>
        <v>-</v>
      </c>
    </row>
    <row r="116" spans="1:6" ht="37.700000000000003" customHeight="1" x14ac:dyDescent="0.25">
      <c r="A116" s="36" t="s">
        <v>223</v>
      </c>
      <c r="B116" s="37" t="s">
        <v>32</v>
      </c>
      <c r="C116" s="38" t="s">
        <v>224</v>
      </c>
      <c r="D116" s="39">
        <v>-1010500</v>
      </c>
      <c r="E116" s="39">
        <v>-1010464.45</v>
      </c>
      <c r="F116" s="40" t="str">
        <f t="shared" si="2"/>
        <v>-</v>
      </c>
    </row>
    <row r="117" spans="1:6" ht="37.700000000000003" customHeight="1" x14ac:dyDescent="0.25">
      <c r="A117" s="36" t="s">
        <v>225</v>
      </c>
      <c r="B117" s="37" t="s">
        <v>32</v>
      </c>
      <c r="C117" s="38" t="s">
        <v>226</v>
      </c>
      <c r="D117" s="39">
        <v>-1010500</v>
      </c>
      <c r="E117" s="39">
        <v>-1010464.45</v>
      </c>
      <c r="F117" s="40" t="str">
        <f t="shared" ref="F117:F148" si="3">IF(OR(D117="-",IF(E117="-",0,E117)&gt;=IF(D117="-",0,D117)),"-",IF(D117="-",0,D117)-IF(E117="-",0,E117))</f>
        <v>-</v>
      </c>
    </row>
    <row r="118" spans="1:6" ht="37.700000000000003" customHeight="1" x14ac:dyDescent="0.25">
      <c r="A118" s="36" t="s">
        <v>227</v>
      </c>
      <c r="B118" s="37" t="s">
        <v>32</v>
      </c>
      <c r="C118" s="38" t="s">
        <v>228</v>
      </c>
      <c r="D118" s="39">
        <v>-1010500</v>
      </c>
      <c r="E118" s="39">
        <v>-1010464.45</v>
      </c>
      <c r="F118" s="40" t="str">
        <f t="shared" si="3"/>
        <v>-</v>
      </c>
    </row>
    <row r="119" spans="1:6" ht="12.75" customHeight="1" x14ac:dyDescent="0.25">
      <c r="A119" s="42"/>
      <c r="B119" s="43"/>
      <c r="C119" s="43"/>
      <c r="D119" s="44"/>
      <c r="E119" s="44"/>
      <c r="F119" s="44"/>
    </row>
  </sheetData>
  <mergeCells count="12">
    <mergeCell ref="F11:F17"/>
    <mergeCell ref="E11:E17"/>
    <mergeCell ref="A10:D10"/>
    <mergeCell ref="B11:B17"/>
    <mergeCell ref="D11:D17"/>
    <mergeCell ref="C11:C17"/>
    <mergeCell ref="A11:A17"/>
    <mergeCell ref="A1:D1"/>
    <mergeCell ref="A4:D4"/>
    <mergeCell ref="A2:D2"/>
    <mergeCell ref="B6:D6"/>
    <mergeCell ref="B7:D7"/>
  </mergeCells>
  <conditionalFormatting sqref="F21 F23">
    <cfRule type="cellIs" priority="1" operator="equal">
      <formula>0</formula>
    </cfRule>
  </conditionalFormatting>
  <conditionalFormatting sqref="F27:F28">
    <cfRule type="cellIs" priority="3" operator="equal">
      <formula>0</formula>
    </cfRule>
  </conditionalFormatting>
  <conditionalFormatting sqref="F30">
    <cfRule type="cellIs" priority="2" operator="equal">
      <formula>0</formula>
    </cfRule>
  </conditionalFormatting>
  <conditionalFormatting sqref="F40">
    <cfRule type="cellIs" priority="5"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348"/>
  <sheetViews>
    <sheetView showGridLines="0" workbookViewId="0"/>
  </sheetViews>
  <sheetFormatPr defaultRowHeight="12.75" customHeight="1" x14ac:dyDescent="0.25"/>
  <cols>
    <col min="1" max="1" width="45.7109375" customWidth="1"/>
    <col min="2" max="2" width="4.28515625" customWidth="1"/>
    <col min="3" max="3" width="40.7109375" customWidth="1"/>
    <col min="4" max="4" width="18.85546875" customWidth="1"/>
    <col min="5" max="6" width="18.7109375" customWidth="1"/>
  </cols>
  <sheetData>
    <row r="1" spans="1:6" ht="15" x14ac:dyDescent="0.25"/>
    <row r="2" spans="1:6" ht="15" customHeight="1" x14ac:dyDescent="0.25">
      <c r="A2" s="110" t="s">
        <v>229</v>
      </c>
      <c r="B2" s="110"/>
      <c r="C2" s="110"/>
      <c r="D2" s="110"/>
      <c r="E2" s="18"/>
      <c r="F2" s="14" t="s">
        <v>230</v>
      </c>
    </row>
    <row r="3" spans="1:6" ht="13.5" customHeight="1" x14ac:dyDescent="0.25">
      <c r="A3" s="45"/>
      <c r="B3" s="45"/>
      <c r="C3" s="46"/>
      <c r="D3" s="47"/>
      <c r="E3" s="47"/>
      <c r="F3" s="47"/>
    </row>
    <row r="4" spans="1:6" ht="10.15" customHeight="1" x14ac:dyDescent="0.25">
      <c r="A4" s="125" t="s">
        <v>22</v>
      </c>
      <c r="B4" s="111" t="s">
        <v>23</v>
      </c>
      <c r="C4" s="123" t="s">
        <v>231</v>
      </c>
      <c r="D4" s="114" t="s">
        <v>25</v>
      </c>
      <c r="E4" s="128" t="s">
        <v>26</v>
      </c>
      <c r="F4" s="120" t="s">
        <v>27</v>
      </c>
    </row>
    <row r="5" spans="1:6" ht="5.45" customHeight="1" x14ac:dyDescent="0.25">
      <c r="A5" s="126"/>
      <c r="B5" s="112"/>
      <c r="C5" s="124"/>
      <c r="D5" s="115"/>
      <c r="E5" s="129"/>
      <c r="F5" s="121"/>
    </row>
    <row r="6" spans="1:6" ht="9.6" customHeight="1" x14ac:dyDescent="0.25">
      <c r="A6" s="126"/>
      <c r="B6" s="112"/>
      <c r="C6" s="124"/>
      <c r="D6" s="115"/>
      <c r="E6" s="129"/>
      <c r="F6" s="121"/>
    </row>
    <row r="7" spans="1:6" ht="6" customHeight="1" x14ac:dyDescent="0.25">
      <c r="A7" s="126"/>
      <c r="B7" s="112"/>
      <c r="C7" s="124"/>
      <c r="D7" s="115"/>
      <c r="E7" s="129"/>
      <c r="F7" s="121"/>
    </row>
    <row r="8" spans="1:6" ht="6.6" customHeight="1" x14ac:dyDescent="0.25">
      <c r="A8" s="126"/>
      <c r="B8" s="112"/>
      <c r="C8" s="124"/>
      <c r="D8" s="115"/>
      <c r="E8" s="129"/>
      <c r="F8" s="121"/>
    </row>
    <row r="9" spans="1:6" ht="10.9" customHeight="1" x14ac:dyDescent="0.25">
      <c r="A9" s="126"/>
      <c r="B9" s="112"/>
      <c r="C9" s="124"/>
      <c r="D9" s="115"/>
      <c r="E9" s="129"/>
      <c r="F9" s="121"/>
    </row>
    <row r="10" spans="1:6" ht="4.1500000000000004" hidden="1" customHeight="1" x14ac:dyDescent="0.25">
      <c r="A10" s="126"/>
      <c r="B10" s="112"/>
      <c r="C10" s="48"/>
      <c r="D10" s="115"/>
      <c r="E10" s="49"/>
      <c r="F10" s="50"/>
    </row>
    <row r="11" spans="1:6" ht="13.15" hidden="1" customHeight="1" x14ac:dyDescent="0.25">
      <c r="A11" s="127"/>
      <c r="B11" s="113"/>
      <c r="C11" s="51"/>
      <c r="D11" s="116"/>
      <c r="E11" s="52"/>
      <c r="F11" s="53"/>
    </row>
    <row r="12" spans="1:6" ht="13.5" customHeight="1" x14ac:dyDescent="0.25">
      <c r="A12" s="20">
        <v>1</v>
      </c>
      <c r="B12" s="21">
        <v>2</v>
      </c>
      <c r="C12" s="22">
        <v>3</v>
      </c>
      <c r="D12" s="23" t="s">
        <v>28</v>
      </c>
      <c r="E12" s="54" t="s">
        <v>29</v>
      </c>
      <c r="F12" s="25" t="s">
        <v>30</v>
      </c>
    </row>
    <row r="13" spans="1:6" ht="15" x14ac:dyDescent="0.25">
      <c r="A13" s="55" t="s">
        <v>232</v>
      </c>
      <c r="B13" s="56" t="s">
        <v>233</v>
      </c>
      <c r="C13" s="57" t="s">
        <v>234</v>
      </c>
      <c r="D13" s="58">
        <v>89625800</v>
      </c>
      <c r="E13" s="59">
        <v>88169396.569999993</v>
      </c>
      <c r="F13" s="60">
        <f>IF(OR(D13="-",IF(E13="-",0,E13)&gt;=IF(D13="-",0,D13)),"-",IF(D13="-",0,D13)-IF(E13="-",0,E13))</f>
        <v>1456403.4300000072</v>
      </c>
    </row>
    <row r="14" spans="1:6" ht="15" x14ac:dyDescent="0.25">
      <c r="A14" s="61" t="s">
        <v>34</v>
      </c>
      <c r="B14" s="62"/>
      <c r="C14" s="63"/>
      <c r="D14" s="64"/>
      <c r="E14" s="65"/>
      <c r="F14" s="66"/>
    </row>
    <row r="15" spans="1:6" ht="18.75" customHeight="1" x14ac:dyDescent="0.25">
      <c r="A15" s="67" t="s">
        <v>235</v>
      </c>
      <c r="B15" s="68" t="s">
        <v>233</v>
      </c>
      <c r="C15" s="69" t="s">
        <v>236</v>
      </c>
      <c r="D15" s="70">
        <v>89625800</v>
      </c>
      <c r="E15" s="71">
        <v>88169396.569999993</v>
      </c>
      <c r="F15" s="72">
        <f t="shared" ref="F15:F78" si="0">IF(OR(D15="-",IF(E15="-",0,E15)&gt;=IF(D15="-",0,D15)),"-",IF(D15="-",0,D15)-IF(E15="-",0,E15))</f>
        <v>1456403.4300000072</v>
      </c>
    </row>
    <row r="16" spans="1:6" ht="15" x14ac:dyDescent="0.25">
      <c r="A16" s="55" t="s">
        <v>237</v>
      </c>
      <c r="B16" s="56" t="s">
        <v>233</v>
      </c>
      <c r="C16" s="57" t="s">
        <v>238</v>
      </c>
      <c r="D16" s="58">
        <v>15179600</v>
      </c>
      <c r="E16" s="59">
        <v>14462728.92</v>
      </c>
      <c r="F16" s="60">
        <f t="shared" si="0"/>
        <v>716871.08000000007</v>
      </c>
    </row>
    <row r="17" spans="1:6" ht="37.700000000000003" customHeight="1" x14ac:dyDescent="0.25">
      <c r="A17" s="55" t="s">
        <v>239</v>
      </c>
      <c r="B17" s="56" t="s">
        <v>233</v>
      </c>
      <c r="C17" s="57" t="s">
        <v>240</v>
      </c>
      <c r="D17" s="58">
        <v>13776400</v>
      </c>
      <c r="E17" s="59">
        <v>13129891.01</v>
      </c>
      <c r="F17" s="60">
        <f t="shared" si="0"/>
        <v>646508.99000000022</v>
      </c>
    </row>
    <row r="18" spans="1:6" ht="37.700000000000003" customHeight="1" x14ac:dyDescent="0.25">
      <c r="A18" s="67" t="s">
        <v>239</v>
      </c>
      <c r="B18" s="68" t="s">
        <v>233</v>
      </c>
      <c r="C18" s="69" t="s">
        <v>241</v>
      </c>
      <c r="D18" s="70">
        <v>7400</v>
      </c>
      <c r="E18" s="71">
        <v>7360</v>
      </c>
      <c r="F18" s="72">
        <f t="shared" si="0"/>
        <v>40</v>
      </c>
    </row>
    <row r="19" spans="1:6" ht="46.9" customHeight="1" x14ac:dyDescent="0.25">
      <c r="A19" s="67" t="s">
        <v>242</v>
      </c>
      <c r="B19" s="68" t="s">
        <v>233</v>
      </c>
      <c r="C19" s="69" t="s">
        <v>243</v>
      </c>
      <c r="D19" s="70">
        <v>7400</v>
      </c>
      <c r="E19" s="71">
        <v>7360</v>
      </c>
      <c r="F19" s="72">
        <f t="shared" si="0"/>
        <v>40</v>
      </c>
    </row>
    <row r="20" spans="1:6" ht="65.849999999999994" customHeight="1" x14ac:dyDescent="0.25">
      <c r="A20" s="73" t="s">
        <v>244</v>
      </c>
      <c r="B20" s="68" t="s">
        <v>233</v>
      </c>
      <c r="C20" s="69" t="s">
        <v>245</v>
      </c>
      <c r="D20" s="70">
        <v>7400</v>
      </c>
      <c r="E20" s="71">
        <v>7360</v>
      </c>
      <c r="F20" s="72">
        <f t="shared" si="0"/>
        <v>40</v>
      </c>
    </row>
    <row r="21" spans="1:6" ht="18.75" customHeight="1" x14ac:dyDescent="0.25">
      <c r="A21" s="67" t="s">
        <v>246</v>
      </c>
      <c r="B21" s="68" t="s">
        <v>233</v>
      </c>
      <c r="C21" s="69" t="s">
        <v>247</v>
      </c>
      <c r="D21" s="70">
        <v>7400</v>
      </c>
      <c r="E21" s="71">
        <v>7360</v>
      </c>
      <c r="F21" s="72">
        <f t="shared" si="0"/>
        <v>40</v>
      </c>
    </row>
    <row r="22" spans="1:6" ht="18.75" customHeight="1" x14ac:dyDescent="0.25">
      <c r="A22" s="67" t="s">
        <v>248</v>
      </c>
      <c r="B22" s="68" t="s">
        <v>233</v>
      </c>
      <c r="C22" s="69" t="s">
        <v>249</v>
      </c>
      <c r="D22" s="70">
        <v>7400</v>
      </c>
      <c r="E22" s="71">
        <v>7360</v>
      </c>
      <c r="F22" s="72">
        <f t="shared" si="0"/>
        <v>40</v>
      </c>
    </row>
    <row r="23" spans="1:6" ht="18.75" customHeight="1" x14ac:dyDescent="0.25">
      <c r="A23" s="67" t="s">
        <v>250</v>
      </c>
      <c r="B23" s="68" t="s">
        <v>233</v>
      </c>
      <c r="C23" s="69" t="s">
        <v>251</v>
      </c>
      <c r="D23" s="70">
        <v>7400</v>
      </c>
      <c r="E23" s="71">
        <v>7360</v>
      </c>
      <c r="F23" s="72">
        <f t="shared" si="0"/>
        <v>40</v>
      </c>
    </row>
    <row r="24" spans="1:6" ht="37.700000000000003" customHeight="1" x14ac:dyDescent="0.25">
      <c r="A24" s="67" t="s">
        <v>239</v>
      </c>
      <c r="B24" s="68" t="s">
        <v>233</v>
      </c>
      <c r="C24" s="69" t="s">
        <v>252</v>
      </c>
      <c r="D24" s="70">
        <v>559800</v>
      </c>
      <c r="E24" s="71">
        <v>545676.69999999995</v>
      </c>
      <c r="F24" s="72">
        <f t="shared" si="0"/>
        <v>14123.300000000047</v>
      </c>
    </row>
    <row r="25" spans="1:6" ht="46.9" customHeight="1" x14ac:dyDescent="0.25">
      <c r="A25" s="67" t="s">
        <v>253</v>
      </c>
      <c r="B25" s="68" t="s">
        <v>233</v>
      </c>
      <c r="C25" s="69" t="s">
        <v>254</v>
      </c>
      <c r="D25" s="70">
        <v>559800</v>
      </c>
      <c r="E25" s="71">
        <v>545676.69999999995</v>
      </c>
      <c r="F25" s="72">
        <f t="shared" si="0"/>
        <v>14123.300000000047</v>
      </c>
    </row>
    <row r="26" spans="1:6" ht="65.849999999999994" customHeight="1" x14ac:dyDescent="0.25">
      <c r="A26" s="73" t="s">
        <v>255</v>
      </c>
      <c r="B26" s="68" t="s">
        <v>233</v>
      </c>
      <c r="C26" s="69" t="s">
        <v>256</v>
      </c>
      <c r="D26" s="70">
        <v>559800</v>
      </c>
      <c r="E26" s="71">
        <v>545676.69999999995</v>
      </c>
      <c r="F26" s="72">
        <f t="shared" si="0"/>
        <v>14123.300000000047</v>
      </c>
    </row>
    <row r="27" spans="1:6" ht="18.75" customHeight="1" x14ac:dyDescent="0.25">
      <c r="A27" s="67" t="s">
        <v>246</v>
      </c>
      <c r="B27" s="68" t="s">
        <v>233</v>
      </c>
      <c r="C27" s="69" t="s">
        <v>257</v>
      </c>
      <c r="D27" s="70">
        <v>559800</v>
      </c>
      <c r="E27" s="71">
        <v>545676.69999999995</v>
      </c>
      <c r="F27" s="72">
        <f t="shared" si="0"/>
        <v>14123.300000000047</v>
      </c>
    </row>
    <row r="28" spans="1:6" ht="18.75" customHeight="1" x14ac:dyDescent="0.25">
      <c r="A28" s="67" t="s">
        <v>248</v>
      </c>
      <c r="B28" s="68" t="s">
        <v>233</v>
      </c>
      <c r="C28" s="69" t="s">
        <v>258</v>
      </c>
      <c r="D28" s="70">
        <v>559800</v>
      </c>
      <c r="E28" s="71">
        <v>545676.69999999995</v>
      </c>
      <c r="F28" s="72">
        <f t="shared" si="0"/>
        <v>14123.300000000047</v>
      </c>
    </row>
    <row r="29" spans="1:6" ht="18.75" customHeight="1" x14ac:dyDescent="0.25">
      <c r="A29" s="67" t="s">
        <v>250</v>
      </c>
      <c r="B29" s="68" t="s">
        <v>233</v>
      </c>
      <c r="C29" s="69" t="s">
        <v>259</v>
      </c>
      <c r="D29" s="70">
        <v>559800</v>
      </c>
      <c r="E29" s="71">
        <v>545676.69999999995</v>
      </c>
      <c r="F29" s="72">
        <f t="shared" si="0"/>
        <v>14123.300000000047</v>
      </c>
    </row>
    <row r="30" spans="1:6" ht="37.700000000000003" customHeight="1" x14ac:dyDescent="0.25">
      <c r="A30" s="67" t="s">
        <v>239</v>
      </c>
      <c r="B30" s="68" t="s">
        <v>233</v>
      </c>
      <c r="C30" s="69" t="s">
        <v>260</v>
      </c>
      <c r="D30" s="70">
        <v>13190000</v>
      </c>
      <c r="E30" s="71">
        <v>12557947.17</v>
      </c>
      <c r="F30" s="72">
        <f t="shared" si="0"/>
        <v>632052.83000000007</v>
      </c>
    </row>
    <row r="31" spans="1:6" ht="37.700000000000003" customHeight="1" x14ac:dyDescent="0.25">
      <c r="A31" s="67" t="s">
        <v>261</v>
      </c>
      <c r="B31" s="68" t="s">
        <v>233</v>
      </c>
      <c r="C31" s="69" t="s">
        <v>262</v>
      </c>
      <c r="D31" s="70">
        <v>13190000</v>
      </c>
      <c r="E31" s="71">
        <v>12557947.17</v>
      </c>
      <c r="F31" s="72">
        <f t="shared" si="0"/>
        <v>632052.83000000007</v>
      </c>
    </row>
    <row r="32" spans="1:6" ht="65.849999999999994" customHeight="1" x14ac:dyDescent="0.25">
      <c r="A32" s="73" t="s">
        <v>263</v>
      </c>
      <c r="B32" s="68" t="s">
        <v>233</v>
      </c>
      <c r="C32" s="69" t="s">
        <v>264</v>
      </c>
      <c r="D32" s="70">
        <v>11776300</v>
      </c>
      <c r="E32" s="71">
        <v>11183104.380000001</v>
      </c>
      <c r="F32" s="72">
        <f t="shared" si="0"/>
        <v>593195.61999999918</v>
      </c>
    </row>
    <row r="33" spans="1:6" ht="46.9" customHeight="1" x14ac:dyDescent="0.25">
      <c r="A33" s="67" t="s">
        <v>265</v>
      </c>
      <c r="B33" s="68" t="s">
        <v>233</v>
      </c>
      <c r="C33" s="69" t="s">
        <v>266</v>
      </c>
      <c r="D33" s="70">
        <v>11776300</v>
      </c>
      <c r="E33" s="71">
        <v>11183104.380000001</v>
      </c>
      <c r="F33" s="72">
        <f t="shared" si="0"/>
        <v>593195.61999999918</v>
      </c>
    </row>
    <row r="34" spans="1:6" ht="18.75" customHeight="1" x14ac:dyDescent="0.25">
      <c r="A34" s="67" t="s">
        <v>267</v>
      </c>
      <c r="B34" s="68" t="s">
        <v>233</v>
      </c>
      <c r="C34" s="69" t="s">
        <v>268</v>
      </c>
      <c r="D34" s="70">
        <v>11776300</v>
      </c>
      <c r="E34" s="71">
        <v>11183104.380000001</v>
      </c>
      <c r="F34" s="72">
        <f t="shared" si="0"/>
        <v>593195.61999999918</v>
      </c>
    </row>
    <row r="35" spans="1:6" ht="18.75" customHeight="1" x14ac:dyDescent="0.25">
      <c r="A35" s="67" t="s">
        <v>269</v>
      </c>
      <c r="B35" s="68" t="s">
        <v>233</v>
      </c>
      <c r="C35" s="69" t="s">
        <v>270</v>
      </c>
      <c r="D35" s="70">
        <v>8582800</v>
      </c>
      <c r="E35" s="71">
        <v>8187754.7999999998</v>
      </c>
      <c r="F35" s="72">
        <f t="shared" si="0"/>
        <v>395045.20000000019</v>
      </c>
    </row>
    <row r="36" spans="1:6" ht="28.15" customHeight="1" x14ac:dyDescent="0.25">
      <c r="A36" s="67" t="s">
        <v>271</v>
      </c>
      <c r="B36" s="68" t="s">
        <v>233</v>
      </c>
      <c r="C36" s="69" t="s">
        <v>272</v>
      </c>
      <c r="D36" s="70">
        <v>601400</v>
      </c>
      <c r="E36" s="71">
        <v>540019.19999999995</v>
      </c>
      <c r="F36" s="72">
        <f t="shared" si="0"/>
        <v>61380.800000000047</v>
      </c>
    </row>
    <row r="37" spans="1:6" ht="28.15" customHeight="1" x14ac:dyDescent="0.25">
      <c r="A37" s="67" t="s">
        <v>273</v>
      </c>
      <c r="B37" s="68" t="s">
        <v>233</v>
      </c>
      <c r="C37" s="69" t="s">
        <v>274</v>
      </c>
      <c r="D37" s="70">
        <v>2592100</v>
      </c>
      <c r="E37" s="71">
        <v>2455330.38</v>
      </c>
      <c r="F37" s="72">
        <f t="shared" si="0"/>
        <v>136769.62000000011</v>
      </c>
    </row>
    <row r="38" spans="1:6" ht="65.849999999999994" customHeight="1" x14ac:dyDescent="0.25">
      <c r="A38" s="73" t="s">
        <v>275</v>
      </c>
      <c r="B38" s="68" t="s">
        <v>233</v>
      </c>
      <c r="C38" s="69" t="s">
        <v>276</v>
      </c>
      <c r="D38" s="70">
        <v>632500</v>
      </c>
      <c r="E38" s="71">
        <v>629462.25</v>
      </c>
      <c r="F38" s="72">
        <f t="shared" si="0"/>
        <v>3037.75</v>
      </c>
    </row>
    <row r="39" spans="1:6" ht="46.9" customHeight="1" x14ac:dyDescent="0.25">
      <c r="A39" s="67" t="s">
        <v>265</v>
      </c>
      <c r="B39" s="68" t="s">
        <v>233</v>
      </c>
      <c r="C39" s="69" t="s">
        <v>277</v>
      </c>
      <c r="D39" s="70">
        <v>50900</v>
      </c>
      <c r="E39" s="71">
        <v>49552.3</v>
      </c>
      <c r="F39" s="72">
        <f t="shared" si="0"/>
        <v>1347.6999999999971</v>
      </c>
    </row>
    <row r="40" spans="1:6" ht="18.75" customHeight="1" x14ac:dyDescent="0.25">
      <c r="A40" s="67" t="s">
        <v>267</v>
      </c>
      <c r="B40" s="68" t="s">
        <v>233</v>
      </c>
      <c r="C40" s="69" t="s">
        <v>278</v>
      </c>
      <c r="D40" s="70">
        <v>50900</v>
      </c>
      <c r="E40" s="71">
        <v>49552.3</v>
      </c>
      <c r="F40" s="72">
        <f t="shared" si="0"/>
        <v>1347.6999999999971</v>
      </c>
    </row>
    <row r="41" spans="1:6" ht="28.15" customHeight="1" x14ac:dyDescent="0.25">
      <c r="A41" s="67" t="s">
        <v>271</v>
      </c>
      <c r="B41" s="68" t="s">
        <v>233</v>
      </c>
      <c r="C41" s="69" t="s">
        <v>279</v>
      </c>
      <c r="D41" s="70">
        <v>50900</v>
      </c>
      <c r="E41" s="71">
        <v>49552.3</v>
      </c>
      <c r="F41" s="72">
        <f t="shared" si="0"/>
        <v>1347.6999999999971</v>
      </c>
    </row>
    <row r="42" spans="1:6" ht="18.75" customHeight="1" x14ac:dyDescent="0.25">
      <c r="A42" s="67" t="s">
        <v>246</v>
      </c>
      <c r="B42" s="68" t="s">
        <v>233</v>
      </c>
      <c r="C42" s="69" t="s">
        <v>280</v>
      </c>
      <c r="D42" s="70">
        <v>576300</v>
      </c>
      <c r="E42" s="71">
        <v>574952.6</v>
      </c>
      <c r="F42" s="72">
        <f t="shared" si="0"/>
        <v>1347.4000000000233</v>
      </c>
    </row>
    <row r="43" spans="1:6" ht="18.75" customHeight="1" x14ac:dyDescent="0.25">
      <c r="A43" s="67" t="s">
        <v>248</v>
      </c>
      <c r="B43" s="68" t="s">
        <v>233</v>
      </c>
      <c r="C43" s="69" t="s">
        <v>281</v>
      </c>
      <c r="D43" s="70">
        <v>576300</v>
      </c>
      <c r="E43" s="71">
        <v>574952.6</v>
      </c>
      <c r="F43" s="72">
        <f t="shared" si="0"/>
        <v>1347.4000000000233</v>
      </c>
    </row>
    <row r="44" spans="1:6" ht="18.75" customHeight="1" x14ac:dyDescent="0.25">
      <c r="A44" s="67" t="s">
        <v>250</v>
      </c>
      <c r="B44" s="68" t="s">
        <v>233</v>
      </c>
      <c r="C44" s="69" t="s">
        <v>282</v>
      </c>
      <c r="D44" s="70">
        <v>332500</v>
      </c>
      <c r="E44" s="71">
        <v>331217.89</v>
      </c>
      <c r="F44" s="72">
        <f t="shared" si="0"/>
        <v>1282.109999999986</v>
      </c>
    </row>
    <row r="45" spans="1:6" ht="15" x14ac:dyDescent="0.25">
      <c r="A45" s="67" t="s">
        <v>283</v>
      </c>
      <c r="B45" s="68" t="s">
        <v>233</v>
      </c>
      <c r="C45" s="69" t="s">
        <v>284</v>
      </c>
      <c r="D45" s="70">
        <v>243800</v>
      </c>
      <c r="E45" s="71">
        <v>243734.71</v>
      </c>
      <c r="F45" s="72">
        <f t="shared" si="0"/>
        <v>65.290000000008149</v>
      </c>
    </row>
    <row r="46" spans="1:6" ht="15" x14ac:dyDescent="0.25">
      <c r="A46" s="67" t="s">
        <v>285</v>
      </c>
      <c r="B46" s="68" t="s">
        <v>233</v>
      </c>
      <c r="C46" s="69" t="s">
        <v>286</v>
      </c>
      <c r="D46" s="70">
        <v>5300</v>
      </c>
      <c r="E46" s="71">
        <v>4957.3500000000004</v>
      </c>
      <c r="F46" s="72">
        <f t="shared" si="0"/>
        <v>342.64999999999964</v>
      </c>
    </row>
    <row r="47" spans="1:6" ht="15" x14ac:dyDescent="0.25">
      <c r="A47" s="67" t="s">
        <v>287</v>
      </c>
      <c r="B47" s="68" t="s">
        <v>233</v>
      </c>
      <c r="C47" s="69" t="s">
        <v>288</v>
      </c>
      <c r="D47" s="70">
        <v>5300</v>
      </c>
      <c r="E47" s="71">
        <v>4957.3500000000004</v>
      </c>
      <c r="F47" s="72">
        <f t="shared" si="0"/>
        <v>342.64999999999964</v>
      </c>
    </row>
    <row r="48" spans="1:6" ht="15" x14ac:dyDescent="0.25">
      <c r="A48" s="67" t="s">
        <v>289</v>
      </c>
      <c r="B48" s="68" t="s">
        <v>233</v>
      </c>
      <c r="C48" s="69" t="s">
        <v>290</v>
      </c>
      <c r="D48" s="70">
        <v>1300</v>
      </c>
      <c r="E48" s="71">
        <v>1300</v>
      </c>
      <c r="F48" s="72" t="str">
        <f t="shared" si="0"/>
        <v>-</v>
      </c>
    </row>
    <row r="49" spans="1:6" ht="15" x14ac:dyDescent="0.25">
      <c r="A49" s="67" t="s">
        <v>291</v>
      </c>
      <c r="B49" s="68" t="s">
        <v>233</v>
      </c>
      <c r="C49" s="69" t="s">
        <v>292</v>
      </c>
      <c r="D49" s="70">
        <v>4000</v>
      </c>
      <c r="E49" s="71">
        <v>3657.35</v>
      </c>
      <c r="F49" s="72">
        <f t="shared" si="0"/>
        <v>342.65000000000009</v>
      </c>
    </row>
    <row r="50" spans="1:6" ht="75.2" customHeight="1" x14ac:dyDescent="0.25">
      <c r="A50" s="73" t="s">
        <v>293</v>
      </c>
      <c r="B50" s="68" t="s">
        <v>233</v>
      </c>
      <c r="C50" s="69" t="s">
        <v>294</v>
      </c>
      <c r="D50" s="70">
        <v>165500</v>
      </c>
      <c r="E50" s="71">
        <v>129680.54</v>
      </c>
      <c r="F50" s="72">
        <f t="shared" si="0"/>
        <v>35819.460000000006</v>
      </c>
    </row>
    <row r="51" spans="1:6" ht="18.75" customHeight="1" x14ac:dyDescent="0.25">
      <c r="A51" s="67" t="s">
        <v>246</v>
      </c>
      <c r="B51" s="68" t="s">
        <v>233</v>
      </c>
      <c r="C51" s="69" t="s">
        <v>295</v>
      </c>
      <c r="D51" s="70">
        <v>165500</v>
      </c>
      <c r="E51" s="71">
        <v>129680.54</v>
      </c>
      <c r="F51" s="72">
        <f t="shared" si="0"/>
        <v>35819.460000000006</v>
      </c>
    </row>
    <row r="52" spans="1:6" ht="18.75" customHeight="1" x14ac:dyDescent="0.25">
      <c r="A52" s="67" t="s">
        <v>248</v>
      </c>
      <c r="B52" s="68" t="s">
        <v>233</v>
      </c>
      <c r="C52" s="69" t="s">
        <v>296</v>
      </c>
      <c r="D52" s="70">
        <v>165500</v>
      </c>
      <c r="E52" s="71">
        <v>129680.54</v>
      </c>
      <c r="F52" s="72">
        <f t="shared" si="0"/>
        <v>35819.460000000006</v>
      </c>
    </row>
    <row r="53" spans="1:6" ht="18.75" customHeight="1" x14ac:dyDescent="0.25">
      <c r="A53" s="67" t="s">
        <v>250</v>
      </c>
      <c r="B53" s="68" t="s">
        <v>233</v>
      </c>
      <c r="C53" s="69" t="s">
        <v>297</v>
      </c>
      <c r="D53" s="70">
        <v>25800</v>
      </c>
      <c r="E53" s="71">
        <v>20125.919999999998</v>
      </c>
      <c r="F53" s="72">
        <f t="shared" si="0"/>
        <v>5674.0800000000017</v>
      </c>
    </row>
    <row r="54" spans="1:6" ht="15" x14ac:dyDescent="0.25">
      <c r="A54" s="67" t="s">
        <v>283</v>
      </c>
      <c r="B54" s="68" t="s">
        <v>233</v>
      </c>
      <c r="C54" s="69" t="s">
        <v>298</v>
      </c>
      <c r="D54" s="70">
        <v>139700</v>
      </c>
      <c r="E54" s="71">
        <v>109554.62</v>
      </c>
      <c r="F54" s="72">
        <f t="shared" si="0"/>
        <v>30145.380000000005</v>
      </c>
    </row>
    <row r="55" spans="1:6" ht="65.849999999999994" customHeight="1" x14ac:dyDescent="0.25">
      <c r="A55" s="73" t="s">
        <v>299</v>
      </c>
      <c r="B55" s="68" t="s">
        <v>233</v>
      </c>
      <c r="C55" s="69" t="s">
        <v>300</v>
      </c>
      <c r="D55" s="70">
        <v>615700</v>
      </c>
      <c r="E55" s="71">
        <v>615700</v>
      </c>
      <c r="F55" s="72" t="str">
        <f t="shared" si="0"/>
        <v>-</v>
      </c>
    </row>
    <row r="56" spans="1:6" ht="15" x14ac:dyDescent="0.25">
      <c r="A56" s="67" t="s">
        <v>301</v>
      </c>
      <c r="B56" s="68" t="s">
        <v>233</v>
      </c>
      <c r="C56" s="69" t="s">
        <v>302</v>
      </c>
      <c r="D56" s="70">
        <v>615700</v>
      </c>
      <c r="E56" s="71">
        <v>615700</v>
      </c>
      <c r="F56" s="72" t="str">
        <f t="shared" si="0"/>
        <v>-</v>
      </c>
    </row>
    <row r="57" spans="1:6" ht="15" x14ac:dyDescent="0.25">
      <c r="A57" s="67" t="s">
        <v>212</v>
      </c>
      <c r="B57" s="68" t="s">
        <v>233</v>
      </c>
      <c r="C57" s="69" t="s">
        <v>303</v>
      </c>
      <c r="D57" s="70">
        <v>615700</v>
      </c>
      <c r="E57" s="71">
        <v>615700</v>
      </c>
      <c r="F57" s="72" t="str">
        <f t="shared" si="0"/>
        <v>-</v>
      </c>
    </row>
    <row r="58" spans="1:6" ht="37.700000000000003" customHeight="1" x14ac:dyDescent="0.25">
      <c r="A58" s="67" t="s">
        <v>239</v>
      </c>
      <c r="B58" s="68" t="s">
        <v>233</v>
      </c>
      <c r="C58" s="69" t="s">
        <v>304</v>
      </c>
      <c r="D58" s="70">
        <v>19200</v>
      </c>
      <c r="E58" s="71">
        <v>18907.14</v>
      </c>
      <c r="F58" s="72">
        <f t="shared" si="0"/>
        <v>292.86000000000058</v>
      </c>
    </row>
    <row r="59" spans="1:6" ht="15" x14ac:dyDescent="0.25">
      <c r="A59" s="67" t="s">
        <v>305</v>
      </c>
      <c r="B59" s="68" t="s">
        <v>233</v>
      </c>
      <c r="C59" s="69" t="s">
        <v>306</v>
      </c>
      <c r="D59" s="70">
        <v>19000</v>
      </c>
      <c r="E59" s="71">
        <v>18707.14</v>
      </c>
      <c r="F59" s="72">
        <f t="shared" si="0"/>
        <v>292.86000000000058</v>
      </c>
    </row>
    <row r="60" spans="1:6" ht="56.45" customHeight="1" x14ac:dyDescent="0.25">
      <c r="A60" s="67" t="s">
        <v>307</v>
      </c>
      <c r="B60" s="68" t="s">
        <v>233</v>
      </c>
      <c r="C60" s="69" t="s">
        <v>308</v>
      </c>
      <c r="D60" s="70">
        <v>7000</v>
      </c>
      <c r="E60" s="71">
        <v>6733.95</v>
      </c>
      <c r="F60" s="72">
        <f t="shared" si="0"/>
        <v>266.05000000000018</v>
      </c>
    </row>
    <row r="61" spans="1:6" ht="46.9" customHeight="1" x14ac:dyDescent="0.25">
      <c r="A61" s="67" t="s">
        <v>265</v>
      </c>
      <c r="B61" s="68" t="s">
        <v>233</v>
      </c>
      <c r="C61" s="69" t="s">
        <v>309</v>
      </c>
      <c r="D61" s="70">
        <v>7000</v>
      </c>
      <c r="E61" s="71">
        <v>6733.95</v>
      </c>
      <c r="F61" s="72">
        <f t="shared" si="0"/>
        <v>266.05000000000018</v>
      </c>
    </row>
    <row r="62" spans="1:6" ht="18.75" customHeight="1" x14ac:dyDescent="0.25">
      <c r="A62" s="67" t="s">
        <v>267</v>
      </c>
      <c r="B62" s="68" t="s">
        <v>233</v>
      </c>
      <c r="C62" s="69" t="s">
        <v>310</v>
      </c>
      <c r="D62" s="70">
        <v>7000</v>
      </c>
      <c r="E62" s="71">
        <v>6733.95</v>
      </c>
      <c r="F62" s="72">
        <f t="shared" si="0"/>
        <v>266.05000000000018</v>
      </c>
    </row>
    <row r="63" spans="1:6" ht="18.75" customHeight="1" x14ac:dyDescent="0.25">
      <c r="A63" s="67" t="s">
        <v>269</v>
      </c>
      <c r="B63" s="68" t="s">
        <v>233</v>
      </c>
      <c r="C63" s="69" t="s">
        <v>311</v>
      </c>
      <c r="D63" s="70">
        <v>5300</v>
      </c>
      <c r="E63" s="71">
        <v>5172</v>
      </c>
      <c r="F63" s="72">
        <f t="shared" si="0"/>
        <v>128</v>
      </c>
    </row>
    <row r="64" spans="1:6" ht="28.15" customHeight="1" x14ac:dyDescent="0.25">
      <c r="A64" s="67" t="s">
        <v>273</v>
      </c>
      <c r="B64" s="68" t="s">
        <v>233</v>
      </c>
      <c r="C64" s="69" t="s">
        <v>312</v>
      </c>
      <c r="D64" s="70">
        <v>1700</v>
      </c>
      <c r="E64" s="71">
        <v>1561.95</v>
      </c>
      <c r="F64" s="72">
        <f t="shared" si="0"/>
        <v>138.04999999999995</v>
      </c>
    </row>
    <row r="65" spans="1:6" ht="56.45" customHeight="1" x14ac:dyDescent="0.25">
      <c r="A65" s="67" t="s">
        <v>313</v>
      </c>
      <c r="B65" s="68" t="s">
        <v>233</v>
      </c>
      <c r="C65" s="69" t="s">
        <v>314</v>
      </c>
      <c r="D65" s="70">
        <v>12000</v>
      </c>
      <c r="E65" s="71">
        <v>11973.19</v>
      </c>
      <c r="F65" s="72">
        <f t="shared" si="0"/>
        <v>26.809999999999491</v>
      </c>
    </row>
    <row r="66" spans="1:6" ht="46.9" customHeight="1" x14ac:dyDescent="0.25">
      <c r="A66" s="67" t="s">
        <v>265</v>
      </c>
      <c r="B66" s="68" t="s">
        <v>233</v>
      </c>
      <c r="C66" s="69" t="s">
        <v>315</v>
      </c>
      <c r="D66" s="70">
        <v>12000</v>
      </c>
      <c r="E66" s="71">
        <v>11973.19</v>
      </c>
      <c r="F66" s="72">
        <f t="shared" si="0"/>
        <v>26.809999999999491</v>
      </c>
    </row>
    <row r="67" spans="1:6" ht="18.75" customHeight="1" x14ac:dyDescent="0.25">
      <c r="A67" s="67" t="s">
        <v>267</v>
      </c>
      <c r="B67" s="68" t="s">
        <v>233</v>
      </c>
      <c r="C67" s="69" t="s">
        <v>316</v>
      </c>
      <c r="D67" s="70">
        <v>12000</v>
      </c>
      <c r="E67" s="71">
        <v>11973.19</v>
      </c>
      <c r="F67" s="72">
        <f t="shared" si="0"/>
        <v>26.809999999999491</v>
      </c>
    </row>
    <row r="68" spans="1:6" ht="18.75" customHeight="1" x14ac:dyDescent="0.25">
      <c r="A68" s="67" t="s">
        <v>269</v>
      </c>
      <c r="B68" s="68" t="s">
        <v>233</v>
      </c>
      <c r="C68" s="69" t="s">
        <v>317</v>
      </c>
      <c r="D68" s="70">
        <v>9200</v>
      </c>
      <c r="E68" s="71">
        <v>9196</v>
      </c>
      <c r="F68" s="72">
        <f t="shared" si="0"/>
        <v>4</v>
      </c>
    </row>
    <row r="69" spans="1:6" ht="28.15" customHeight="1" x14ac:dyDescent="0.25">
      <c r="A69" s="67" t="s">
        <v>273</v>
      </c>
      <c r="B69" s="68" t="s">
        <v>233</v>
      </c>
      <c r="C69" s="69" t="s">
        <v>318</v>
      </c>
      <c r="D69" s="70">
        <v>2800</v>
      </c>
      <c r="E69" s="71">
        <v>2777.19</v>
      </c>
      <c r="F69" s="72">
        <f t="shared" si="0"/>
        <v>22.809999999999945</v>
      </c>
    </row>
    <row r="70" spans="1:6" ht="15" x14ac:dyDescent="0.25">
      <c r="A70" s="67" t="s">
        <v>319</v>
      </c>
      <c r="B70" s="68" t="s">
        <v>233</v>
      </c>
      <c r="C70" s="69" t="s">
        <v>320</v>
      </c>
      <c r="D70" s="70">
        <v>200</v>
      </c>
      <c r="E70" s="71">
        <v>200</v>
      </c>
      <c r="F70" s="72" t="str">
        <f t="shared" si="0"/>
        <v>-</v>
      </c>
    </row>
    <row r="71" spans="1:6" ht="84.6" customHeight="1" x14ac:dyDescent="0.25">
      <c r="A71" s="73" t="s">
        <v>321</v>
      </c>
      <c r="B71" s="68" t="s">
        <v>233</v>
      </c>
      <c r="C71" s="69" t="s">
        <v>322</v>
      </c>
      <c r="D71" s="70">
        <v>200</v>
      </c>
      <c r="E71" s="71">
        <v>200</v>
      </c>
      <c r="F71" s="72" t="str">
        <f t="shared" si="0"/>
        <v>-</v>
      </c>
    </row>
    <row r="72" spans="1:6" ht="18.75" customHeight="1" x14ac:dyDescent="0.25">
      <c r="A72" s="67" t="s">
        <v>246</v>
      </c>
      <c r="B72" s="68" t="s">
        <v>233</v>
      </c>
      <c r="C72" s="69" t="s">
        <v>323</v>
      </c>
      <c r="D72" s="70">
        <v>200</v>
      </c>
      <c r="E72" s="71">
        <v>200</v>
      </c>
      <c r="F72" s="72" t="str">
        <f t="shared" si="0"/>
        <v>-</v>
      </c>
    </row>
    <row r="73" spans="1:6" ht="18.75" customHeight="1" x14ac:dyDescent="0.25">
      <c r="A73" s="67" t="s">
        <v>248</v>
      </c>
      <c r="B73" s="68" t="s">
        <v>233</v>
      </c>
      <c r="C73" s="69" t="s">
        <v>324</v>
      </c>
      <c r="D73" s="70">
        <v>200</v>
      </c>
      <c r="E73" s="71">
        <v>200</v>
      </c>
      <c r="F73" s="72" t="str">
        <f t="shared" si="0"/>
        <v>-</v>
      </c>
    </row>
    <row r="74" spans="1:6" ht="18.75" customHeight="1" x14ac:dyDescent="0.25">
      <c r="A74" s="67" t="s">
        <v>250</v>
      </c>
      <c r="B74" s="68" t="s">
        <v>233</v>
      </c>
      <c r="C74" s="69" t="s">
        <v>325</v>
      </c>
      <c r="D74" s="70">
        <v>200</v>
      </c>
      <c r="E74" s="71">
        <v>200</v>
      </c>
      <c r="F74" s="72" t="str">
        <f t="shared" si="0"/>
        <v>-</v>
      </c>
    </row>
    <row r="75" spans="1:6" ht="28.15" customHeight="1" x14ac:dyDescent="0.25">
      <c r="A75" s="55" t="s">
        <v>326</v>
      </c>
      <c r="B75" s="56" t="s">
        <v>233</v>
      </c>
      <c r="C75" s="57" t="s">
        <v>327</v>
      </c>
      <c r="D75" s="58">
        <v>138300</v>
      </c>
      <c r="E75" s="59">
        <v>138300</v>
      </c>
      <c r="F75" s="60" t="str">
        <f t="shared" si="0"/>
        <v>-</v>
      </c>
    </row>
    <row r="76" spans="1:6" ht="28.15" customHeight="1" x14ac:dyDescent="0.25">
      <c r="A76" s="67" t="s">
        <v>326</v>
      </c>
      <c r="B76" s="68" t="s">
        <v>233</v>
      </c>
      <c r="C76" s="69" t="s">
        <v>328</v>
      </c>
      <c r="D76" s="70">
        <v>61400</v>
      </c>
      <c r="E76" s="71">
        <v>61400</v>
      </c>
      <c r="F76" s="72" t="str">
        <f t="shared" si="0"/>
        <v>-</v>
      </c>
    </row>
    <row r="77" spans="1:6" ht="37.700000000000003" customHeight="1" x14ac:dyDescent="0.25">
      <c r="A77" s="67" t="s">
        <v>261</v>
      </c>
      <c r="B77" s="68" t="s">
        <v>233</v>
      </c>
      <c r="C77" s="69" t="s">
        <v>329</v>
      </c>
      <c r="D77" s="70">
        <v>61400</v>
      </c>
      <c r="E77" s="71">
        <v>61400</v>
      </c>
      <c r="F77" s="72" t="str">
        <f t="shared" si="0"/>
        <v>-</v>
      </c>
    </row>
    <row r="78" spans="1:6" ht="65.849999999999994" customHeight="1" x14ac:dyDescent="0.25">
      <c r="A78" s="73" t="s">
        <v>299</v>
      </c>
      <c r="B78" s="68" t="s">
        <v>233</v>
      </c>
      <c r="C78" s="69" t="s">
        <v>330</v>
      </c>
      <c r="D78" s="70">
        <v>61400</v>
      </c>
      <c r="E78" s="71">
        <v>61400</v>
      </c>
      <c r="F78" s="72" t="str">
        <f t="shared" si="0"/>
        <v>-</v>
      </c>
    </row>
    <row r="79" spans="1:6" ht="15" x14ac:dyDescent="0.25">
      <c r="A79" s="67" t="s">
        <v>301</v>
      </c>
      <c r="B79" s="68" t="s">
        <v>233</v>
      </c>
      <c r="C79" s="69" t="s">
        <v>331</v>
      </c>
      <c r="D79" s="70">
        <v>61400</v>
      </c>
      <c r="E79" s="71">
        <v>61400</v>
      </c>
      <c r="F79" s="72" t="str">
        <f t="shared" ref="F79:F142" si="1">IF(OR(D79="-",IF(E79="-",0,E79)&gt;=IF(D79="-",0,D79)),"-",IF(D79="-",0,D79)-IF(E79="-",0,E79))</f>
        <v>-</v>
      </c>
    </row>
    <row r="80" spans="1:6" ht="15" x14ac:dyDescent="0.25">
      <c r="A80" s="67" t="s">
        <v>212</v>
      </c>
      <c r="B80" s="68" t="s">
        <v>233</v>
      </c>
      <c r="C80" s="69" t="s">
        <v>332</v>
      </c>
      <c r="D80" s="70">
        <v>61400</v>
      </c>
      <c r="E80" s="71">
        <v>61400</v>
      </c>
      <c r="F80" s="72" t="str">
        <f t="shared" si="1"/>
        <v>-</v>
      </c>
    </row>
    <row r="81" spans="1:6" ht="28.15" customHeight="1" x14ac:dyDescent="0.25">
      <c r="A81" s="67" t="s">
        <v>326</v>
      </c>
      <c r="B81" s="68" t="s">
        <v>233</v>
      </c>
      <c r="C81" s="69" t="s">
        <v>333</v>
      </c>
      <c r="D81" s="70">
        <v>76900</v>
      </c>
      <c r="E81" s="71">
        <v>76900</v>
      </c>
      <c r="F81" s="72" t="str">
        <f t="shared" si="1"/>
        <v>-</v>
      </c>
    </row>
    <row r="82" spans="1:6" ht="15" x14ac:dyDescent="0.25">
      <c r="A82" s="67" t="s">
        <v>319</v>
      </c>
      <c r="B82" s="68" t="s">
        <v>233</v>
      </c>
      <c r="C82" s="69" t="s">
        <v>334</v>
      </c>
      <c r="D82" s="70">
        <v>76900</v>
      </c>
      <c r="E82" s="71">
        <v>76900</v>
      </c>
      <c r="F82" s="72" t="str">
        <f t="shared" si="1"/>
        <v>-</v>
      </c>
    </row>
    <row r="83" spans="1:6" ht="46.9" customHeight="1" x14ac:dyDescent="0.25">
      <c r="A83" s="67" t="s">
        <v>335</v>
      </c>
      <c r="B83" s="68" t="s">
        <v>233</v>
      </c>
      <c r="C83" s="69" t="s">
        <v>336</v>
      </c>
      <c r="D83" s="70">
        <v>76900</v>
      </c>
      <c r="E83" s="71">
        <v>76900</v>
      </c>
      <c r="F83" s="72" t="str">
        <f t="shared" si="1"/>
        <v>-</v>
      </c>
    </row>
    <row r="84" spans="1:6" ht="15" x14ac:dyDescent="0.25">
      <c r="A84" s="67" t="s">
        <v>301</v>
      </c>
      <c r="B84" s="68" t="s">
        <v>233</v>
      </c>
      <c r="C84" s="69" t="s">
        <v>337</v>
      </c>
      <c r="D84" s="70">
        <v>76900</v>
      </c>
      <c r="E84" s="71">
        <v>76900</v>
      </c>
      <c r="F84" s="72" t="str">
        <f t="shared" si="1"/>
        <v>-</v>
      </c>
    </row>
    <row r="85" spans="1:6" ht="15" x14ac:dyDescent="0.25">
      <c r="A85" s="67" t="s">
        <v>212</v>
      </c>
      <c r="B85" s="68" t="s">
        <v>233</v>
      </c>
      <c r="C85" s="69" t="s">
        <v>338</v>
      </c>
      <c r="D85" s="70">
        <v>76900</v>
      </c>
      <c r="E85" s="71">
        <v>76900</v>
      </c>
      <c r="F85" s="72" t="str">
        <f t="shared" si="1"/>
        <v>-</v>
      </c>
    </row>
    <row r="86" spans="1:6" ht="15" x14ac:dyDescent="0.25">
      <c r="A86" s="55" t="s">
        <v>339</v>
      </c>
      <c r="B86" s="56" t="s">
        <v>233</v>
      </c>
      <c r="C86" s="57" t="s">
        <v>340</v>
      </c>
      <c r="D86" s="58">
        <v>2600</v>
      </c>
      <c r="E86" s="59" t="s">
        <v>45</v>
      </c>
      <c r="F86" s="60">
        <f t="shared" si="1"/>
        <v>2600</v>
      </c>
    </row>
    <row r="87" spans="1:6" ht="15" x14ac:dyDescent="0.25">
      <c r="A87" s="67" t="s">
        <v>339</v>
      </c>
      <c r="B87" s="68" t="s">
        <v>233</v>
      </c>
      <c r="C87" s="69" t="s">
        <v>341</v>
      </c>
      <c r="D87" s="70">
        <v>2600</v>
      </c>
      <c r="E87" s="71" t="s">
        <v>45</v>
      </c>
      <c r="F87" s="72">
        <f t="shared" si="1"/>
        <v>2600</v>
      </c>
    </row>
    <row r="88" spans="1:6" ht="15" x14ac:dyDescent="0.25">
      <c r="A88" s="67" t="s">
        <v>305</v>
      </c>
      <c r="B88" s="68" t="s">
        <v>233</v>
      </c>
      <c r="C88" s="69" t="s">
        <v>342</v>
      </c>
      <c r="D88" s="70">
        <v>2600</v>
      </c>
      <c r="E88" s="71" t="s">
        <v>45</v>
      </c>
      <c r="F88" s="72">
        <f t="shared" si="1"/>
        <v>2600</v>
      </c>
    </row>
    <row r="89" spans="1:6" ht="56.45" customHeight="1" x14ac:dyDescent="0.25">
      <c r="A89" s="67" t="s">
        <v>313</v>
      </c>
      <c r="B89" s="68" t="s">
        <v>233</v>
      </c>
      <c r="C89" s="69" t="s">
        <v>343</v>
      </c>
      <c r="D89" s="70">
        <v>2600</v>
      </c>
      <c r="E89" s="71" t="s">
        <v>45</v>
      </c>
      <c r="F89" s="72">
        <f t="shared" si="1"/>
        <v>2600</v>
      </c>
    </row>
    <row r="90" spans="1:6" ht="15" x14ac:dyDescent="0.25">
      <c r="A90" s="67" t="s">
        <v>285</v>
      </c>
      <c r="B90" s="68" t="s">
        <v>233</v>
      </c>
      <c r="C90" s="69" t="s">
        <v>344</v>
      </c>
      <c r="D90" s="70">
        <v>2600</v>
      </c>
      <c r="E90" s="71" t="s">
        <v>45</v>
      </c>
      <c r="F90" s="72">
        <f t="shared" si="1"/>
        <v>2600</v>
      </c>
    </row>
    <row r="91" spans="1:6" ht="15" x14ac:dyDescent="0.25">
      <c r="A91" s="67" t="s">
        <v>345</v>
      </c>
      <c r="B91" s="68" t="s">
        <v>233</v>
      </c>
      <c r="C91" s="69" t="s">
        <v>346</v>
      </c>
      <c r="D91" s="70">
        <v>2600</v>
      </c>
      <c r="E91" s="71" t="s">
        <v>45</v>
      </c>
      <c r="F91" s="72">
        <f t="shared" si="1"/>
        <v>2600</v>
      </c>
    </row>
    <row r="92" spans="1:6" ht="15" x14ac:dyDescent="0.25">
      <c r="A92" s="55" t="s">
        <v>347</v>
      </c>
      <c r="B92" s="56" t="s">
        <v>233</v>
      </c>
      <c r="C92" s="57" t="s">
        <v>348</v>
      </c>
      <c r="D92" s="58">
        <v>1262300</v>
      </c>
      <c r="E92" s="59">
        <v>1194537.9099999999</v>
      </c>
      <c r="F92" s="60">
        <f t="shared" si="1"/>
        <v>67762.090000000084</v>
      </c>
    </row>
    <row r="93" spans="1:6" ht="15" x14ac:dyDescent="0.25">
      <c r="A93" s="67" t="s">
        <v>347</v>
      </c>
      <c r="B93" s="68" t="s">
        <v>233</v>
      </c>
      <c r="C93" s="69" t="s">
        <v>349</v>
      </c>
      <c r="D93" s="70">
        <v>10000</v>
      </c>
      <c r="E93" s="71">
        <v>10000</v>
      </c>
      <c r="F93" s="72" t="str">
        <f t="shared" si="1"/>
        <v>-</v>
      </c>
    </row>
    <row r="94" spans="1:6" ht="46.9" customHeight="1" x14ac:dyDescent="0.25">
      <c r="A94" s="67" t="s">
        <v>350</v>
      </c>
      <c r="B94" s="68" t="s">
        <v>233</v>
      </c>
      <c r="C94" s="69" t="s">
        <v>351</v>
      </c>
      <c r="D94" s="70">
        <v>5000</v>
      </c>
      <c r="E94" s="71">
        <v>5000</v>
      </c>
      <c r="F94" s="72" t="str">
        <f t="shared" si="1"/>
        <v>-</v>
      </c>
    </row>
    <row r="95" spans="1:6" ht="65.849999999999994" customHeight="1" x14ac:dyDescent="0.25">
      <c r="A95" s="73" t="s">
        <v>352</v>
      </c>
      <c r="B95" s="68" t="s">
        <v>233</v>
      </c>
      <c r="C95" s="69" t="s">
        <v>353</v>
      </c>
      <c r="D95" s="70">
        <v>5000</v>
      </c>
      <c r="E95" s="71">
        <v>5000</v>
      </c>
      <c r="F95" s="72" t="str">
        <f t="shared" si="1"/>
        <v>-</v>
      </c>
    </row>
    <row r="96" spans="1:6" ht="18.75" customHeight="1" x14ac:dyDescent="0.25">
      <c r="A96" s="67" t="s">
        <v>246</v>
      </c>
      <c r="B96" s="68" t="s">
        <v>233</v>
      </c>
      <c r="C96" s="69" t="s">
        <v>354</v>
      </c>
      <c r="D96" s="70">
        <v>5000</v>
      </c>
      <c r="E96" s="71">
        <v>5000</v>
      </c>
      <c r="F96" s="72" t="str">
        <f t="shared" si="1"/>
        <v>-</v>
      </c>
    </row>
    <row r="97" spans="1:6" ht="18.75" customHeight="1" x14ac:dyDescent="0.25">
      <c r="A97" s="67" t="s">
        <v>248</v>
      </c>
      <c r="B97" s="68" t="s">
        <v>233</v>
      </c>
      <c r="C97" s="69" t="s">
        <v>355</v>
      </c>
      <c r="D97" s="70">
        <v>5000</v>
      </c>
      <c r="E97" s="71">
        <v>5000</v>
      </c>
      <c r="F97" s="72" t="str">
        <f t="shared" si="1"/>
        <v>-</v>
      </c>
    </row>
    <row r="98" spans="1:6" ht="18.75" customHeight="1" x14ac:dyDescent="0.25">
      <c r="A98" s="67" t="s">
        <v>250</v>
      </c>
      <c r="B98" s="68" t="s">
        <v>233</v>
      </c>
      <c r="C98" s="69" t="s">
        <v>356</v>
      </c>
      <c r="D98" s="70">
        <v>5000</v>
      </c>
      <c r="E98" s="71">
        <v>5000</v>
      </c>
      <c r="F98" s="72" t="str">
        <f t="shared" si="1"/>
        <v>-</v>
      </c>
    </row>
    <row r="99" spans="1:6" ht="46.9" customHeight="1" x14ac:dyDescent="0.25">
      <c r="A99" s="67" t="s">
        <v>357</v>
      </c>
      <c r="B99" s="68" t="s">
        <v>233</v>
      </c>
      <c r="C99" s="69" t="s">
        <v>358</v>
      </c>
      <c r="D99" s="70">
        <v>5000</v>
      </c>
      <c r="E99" s="71">
        <v>5000</v>
      </c>
      <c r="F99" s="72" t="str">
        <f t="shared" si="1"/>
        <v>-</v>
      </c>
    </row>
    <row r="100" spans="1:6" ht="75.2" customHeight="1" x14ac:dyDescent="0.25">
      <c r="A100" s="73" t="s">
        <v>359</v>
      </c>
      <c r="B100" s="68" t="s">
        <v>233</v>
      </c>
      <c r="C100" s="69" t="s">
        <v>360</v>
      </c>
      <c r="D100" s="70">
        <v>5000</v>
      </c>
      <c r="E100" s="71">
        <v>5000</v>
      </c>
      <c r="F100" s="72" t="str">
        <f t="shared" si="1"/>
        <v>-</v>
      </c>
    </row>
    <row r="101" spans="1:6" ht="18.75" customHeight="1" x14ac:dyDescent="0.25">
      <c r="A101" s="67" t="s">
        <v>246</v>
      </c>
      <c r="B101" s="68" t="s">
        <v>233</v>
      </c>
      <c r="C101" s="69" t="s">
        <v>361</v>
      </c>
      <c r="D101" s="70">
        <v>5000</v>
      </c>
      <c r="E101" s="71">
        <v>5000</v>
      </c>
      <c r="F101" s="72" t="str">
        <f t="shared" si="1"/>
        <v>-</v>
      </c>
    </row>
    <row r="102" spans="1:6" ht="18.75" customHeight="1" x14ac:dyDescent="0.25">
      <c r="A102" s="67" t="s">
        <v>248</v>
      </c>
      <c r="B102" s="68" t="s">
        <v>233</v>
      </c>
      <c r="C102" s="69" t="s">
        <v>362</v>
      </c>
      <c r="D102" s="70">
        <v>5000</v>
      </c>
      <c r="E102" s="71">
        <v>5000</v>
      </c>
      <c r="F102" s="72" t="str">
        <f t="shared" si="1"/>
        <v>-</v>
      </c>
    </row>
    <row r="103" spans="1:6" ht="18.75" customHeight="1" x14ac:dyDescent="0.25">
      <c r="A103" s="67" t="s">
        <v>250</v>
      </c>
      <c r="B103" s="68" t="s">
        <v>233</v>
      </c>
      <c r="C103" s="69" t="s">
        <v>363</v>
      </c>
      <c r="D103" s="70">
        <v>5000</v>
      </c>
      <c r="E103" s="71">
        <v>5000</v>
      </c>
      <c r="F103" s="72" t="str">
        <f t="shared" si="1"/>
        <v>-</v>
      </c>
    </row>
    <row r="104" spans="1:6" ht="15" x14ac:dyDescent="0.25">
      <c r="A104" s="67" t="s">
        <v>347</v>
      </c>
      <c r="B104" s="68" t="s">
        <v>233</v>
      </c>
      <c r="C104" s="69" t="s">
        <v>364</v>
      </c>
      <c r="D104" s="70">
        <v>808000</v>
      </c>
      <c r="E104" s="71">
        <v>776722.04</v>
      </c>
      <c r="F104" s="72">
        <f t="shared" si="1"/>
        <v>31277.959999999963</v>
      </c>
    </row>
    <row r="105" spans="1:6" ht="46.9" customHeight="1" x14ac:dyDescent="0.25">
      <c r="A105" s="67" t="s">
        <v>253</v>
      </c>
      <c r="B105" s="68" t="s">
        <v>233</v>
      </c>
      <c r="C105" s="69" t="s">
        <v>365</v>
      </c>
      <c r="D105" s="70">
        <v>808000</v>
      </c>
      <c r="E105" s="71">
        <v>776722.04</v>
      </c>
      <c r="F105" s="72">
        <f t="shared" si="1"/>
        <v>31277.959999999963</v>
      </c>
    </row>
    <row r="106" spans="1:6" ht="56.45" customHeight="1" x14ac:dyDescent="0.25">
      <c r="A106" s="73" t="s">
        <v>366</v>
      </c>
      <c r="B106" s="68" t="s">
        <v>233</v>
      </c>
      <c r="C106" s="69" t="s">
        <v>367</v>
      </c>
      <c r="D106" s="70">
        <v>309900</v>
      </c>
      <c r="E106" s="71">
        <v>289884</v>
      </c>
      <c r="F106" s="72">
        <f t="shared" si="1"/>
        <v>20016</v>
      </c>
    </row>
    <row r="107" spans="1:6" ht="18.75" customHeight="1" x14ac:dyDescent="0.25">
      <c r="A107" s="67" t="s">
        <v>246</v>
      </c>
      <c r="B107" s="68" t="s">
        <v>233</v>
      </c>
      <c r="C107" s="69" t="s">
        <v>368</v>
      </c>
      <c r="D107" s="70">
        <v>309900</v>
      </c>
      <c r="E107" s="71">
        <v>289884</v>
      </c>
      <c r="F107" s="72">
        <f t="shared" si="1"/>
        <v>20016</v>
      </c>
    </row>
    <row r="108" spans="1:6" ht="18.75" customHeight="1" x14ac:dyDescent="0.25">
      <c r="A108" s="67" t="s">
        <v>248</v>
      </c>
      <c r="B108" s="68" t="s">
        <v>233</v>
      </c>
      <c r="C108" s="69" t="s">
        <v>369</v>
      </c>
      <c r="D108" s="70">
        <v>309900</v>
      </c>
      <c r="E108" s="71">
        <v>289884</v>
      </c>
      <c r="F108" s="72">
        <f t="shared" si="1"/>
        <v>20016</v>
      </c>
    </row>
    <row r="109" spans="1:6" ht="18.75" customHeight="1" x14ac:dyDescent="0.25">
      <c r="A109" s="67" t="s">
        <v>250</v>
      </c>
      <c r="B109" s="68" t="s">
        <v>233</v>
      </c>
      <c r="C109" s="69" t="s">
        <v>370</v>
      </c>
      <c r="D109" s="70">
        <v>309900</v>
      </c>
      <c r="E109" s="71">
        <v>289884</v>
      </c>
      <c r="F109" s="72">
        <f t="shared" si="1"/>
        <v>20016</v>
      </c>
    </row>
    <row r="110" spans="1:6" ht="56.45" customHeight="1" x14ac:dyDescent="0.25">
      <c r="A110" s="73" t="s">
        <v>371</v>
      </c>
      <c r="B110" s="68" t="s">
        <v>233</v>
      </c>
      <c r="C110" s="69" t="s">
        <v>372</v>
      </c>
      <c r="D110" s="70">
        <v>384600</v>
      </c>
      <c r="E110" s="71">
        <v>384514.04</v>
      </c>
      <c r="F110" s="72">
        <f t="shared" si="1"/>
        <v>85.960000000020955</v>
      </c>
    </row>
    <row r="111" spans="1:6" ht="15" x14ac:dyDescent="0.25">
      <c r="A111" s="67" t="s">
        <v>285</v>
      </c>
      <c r="B111" s="68" t="s">
        <v>233</v>
      </c>
      <c r="C111" s="69" t="s">
        <v>373</v>
      </c>
      <c r="D111" s="70">
        <v>384600</v>
      </c>
      <c r="E111" s="71">
        <v>384514.04</v>
      </c>
      <c r="F111" s="72">
        <f t="shared" si="1"/>
        <v>85.960000000020955</v>
      </c>
    </row>
    <row r="112" spans="1:6" ht="15" x14ac:dyDescent="0.25">
      <c r="A112" s="67" t="s">
        <v>287</v>
      </c>
      <c r="B112" s="68" t="s">
        <v>233</v>
      </c>
      <c r="C112" s="69" t="s">
        <v>374</v>
      </c>
      <c r="D112" s="70">
        <v>384600</v>
      </c>
      <c r="E112" s="71">
        <v>384514.04</v>
      </c>
      <c r="F112" s="72">
        <f t="shared" si="1"/>
        <v>85.960000000020955</v>
      </c>
    </row>
    <row r="113" spans="1:6" ht="18.75" customHeight="1" x14ac:dyDescent="0.25">
      <c r="A113" s="67" t="s">
        <v>375</v>
      </c>
      <c r="B113" s="68" t="s">
        <v>233</v>
      </c>
      <c r="C113" s="69" t="s">
        <v>376</v>
      </c>
      <c r="D113" s="70">
        <v>174400</v>
      </c>
      <c r="E113" s="71">
        <v>174378.83</v>
      </c>
      <c r="F113" s="72">
        <f t="shared" si="1"/>
        <v>21.170000000012806</v>
      </c>
    </row>
    <row r="114" spans="1:6" ht="15" x14ac:dyDescent="0.25">
      <c r="A114" s="67" t="s">
        <v>289</v>
      </c>
      <c r="B114" s="68" t="s">
        <v>233</v>
      </c>
      <c r="C114" s="69" t="s">
        <v>377</v>
      </c>
      <c r="D114" s="70">
        <v>6700</v>
      </c>
      <c r="E114" s="71">
        <v>6680</v>
      </c>
      <c r="F114" s="72">
        <f t="shared" si="1"/>
        <v>20</v>
      </c>
    </row>
    <row r="115" spans="1:6" ht="15" x14ac:dyDescent="0.25">
      <c r="A115" s="67" t="s">
        <v>291</v>
      </c>
      <c r="B115" s="68" t="s">
        <v>233</v>
      </c>
      <c r="C115" s="69" t="s">
        <v>378</v>
      </c>
      <c r="D115" s="70">
        <v>203500</v>
      </c>
      <c r="E115" s="71">
        <v>203455.21</v>
      </c>
      <c r="F115" s="72">
        <f t="shared" si="1"/>
        <v>44.790000000008149</v>
      </c>
    </row>
    <row r="116" spans="1:6" ht="65.849999999999994" customHeight="1" x14ac:dyDescent="0.25">
      <c r="A116" s="73" t="s">
        <v>379</v>
      </c>
      <c r="B116" s="68" t="s">
        <v>233</v>
      </c>
      <c r="C116" s="69" t="s">
        <v>380</v>
      </c>
      <c r="D116" s="70">
        <v>99100</v>
      </c>
      <c r="E116" s="71">
        <v>87949</v>
      </c>
      <c r="F116" s="72">
        <f t="shared" si="1"/>
        <v>11151</v>
      </c>
    </row>
    <row r="117" spans="1:6" ht="18.75" customHeight="1" x14ac:dyDescent="0.25">
      <c r="A117" s="67" t="s">
        <v>246</v>
      </c>
      <c r="B117" s="68" t="s">
        <v>233</v>
      </c>
      <c r="C117" s="69" t="s">
        <v>381</v>
      </c>
      <c r="D117" s="70">
        <v>99100</v>
      </c>
      <c r="E117" s="71">
        <v>87949</v>
      </c>
      <c r="F117" s="72">
        <f t="shared" si="1"/>
        <v>11151</v>
      </c>
    </row>
    <row r="118" spans="1:6" ht="18.75" customHeight="1" x14ac:dyDescent="0.25">
      <c r="A118" s="67" t="s">
        <v>248</v>
      </c>
      <c r="B118" s="68" t="s">
        <v>233</v>
      </c>
      <c r="C118" s="69" t="s">
        <v>382</v>
      </c>
      <c r="D118" s="70">
        <v>99100</v>
      </c>
      <c r="E118" s="71">
        <v>87949</v>
      </c>
      <c r="F118" s="72">
        <f t="shared" si="1"/>
        <v>11151</v>
      </c>
    </row>
    <row r="119" spans="1:6" ht="18.75" customHeight="1" x14ac:dyDescent="0.25">
      <c r="A119" s="67" t="s">
        <v>250</v>
      </c>
      <c r="B119" s="68" t="s">
        <v>233</v>
      </c>
      <c r="C119" s="69" t="s">
        <v>383</v>
      </c>
      <c r="D119" s="70">
        <v>99100</v>
      </c>
      <c r="E119" s="71">
        <v>87949</v>
      </c>
      <c r="F119" s="72">
        <f t="shared" si="1"/>
        <v>11151</v>
      </c>
    </row>
    <row r="120" spans="1:6" ht="56.45" customHeight="1" x14ac:dyDescent="0.25">
      <c r="A120" s="67" t="s">
        <v>384</v>
      </c>
      <c r="B120" s="68" t="s">
        <v>233</v>
      </c>
      <c r="C120" s="69" t="s">
        <v>385</v>
      </c>
      <c r="D120" s="70">
        <v>14400</v>
      </c>
      <c r="E120" s="71">
        <v>14375</v>
      </c>
      <c r="F120" s="72">
        <f t="shared" si="1"/>
        <v>25</v>
      </c>
    </row>
    <row r="121" spans="1:6" ht="15" x14ac:dyDescent="0.25">
      <c r="A121" s="67" t="s">
        <v>386</v>
      </c>
      <c r="B121" s="68" t="s">
        <v>233</v>
      </c>
      <c r="C121" s="69" t="s">
        <v>387</v>
      </c>
      <c r="D121" s="70">
        <v>14400</v>
      </c>
      <c r="E121" s="71">
        <v>14375</v>
      </c>
      <c r="F121" s="72">
        <f t="shared" si="1"/>
        <v>25</v>
      </c>
    </row>
    <row r="122" spans="1:6" ht="15" x14ac:dyDescent="0.25">
      <c r="A122" s="67" t="s">
        <v>388</v>
      </c>
      <c r="B122" s="68" t="s">
        <v>233</v>
      </c>
      <c r="C122" s="69" t="s">
        <v>389</v>
      </c>
      <c r="D122" s="70">
        <v>14400</v>
      </c>
      <c r="E122" s="71">
        <v>14375</v>
      </c>
      <c r="F122" s="72">
        <f t="shared" si="1"/>
        <v>25</v>
      </c>
    </row>
    <row r="123" spans="1:6" ht="15" x14ac:dyDescent="0.25">
      <c r="A123" s="67" t="s">
        <v>347</v>
      </c>
      <c r="B123" s="68" t="s">
        <v>233</v>
      </c>
      <c r="C123" s="69" t="s">
        <v>390</v>
      </c>
      <c r="D123" s="70">
        <v>130900</v>
      </c>
      <c r="E123" s="71">
        <v>130900</v>
      </c>
      <c r="F123" s="72" t="str">
        <f t="shared" si="1"/>
        <v>-</v>
      </c>
    </row>
    <row r="124" spans="1:6" ht="37.700000000000003" customHeight="1" x14ac:dyDescent="0.25">
      <c r="A124" s="67" t="s">
        <v>261</v>
      </c>
      <c r="B124" s="68" t="s">
        <v>233</v>
      </c>
      <c r="C124" s="69" t="s">
        <v>391</v>
      </c>
      <c r="D124" s="70">
        <v>130900</v>
      </c>
      <c r="E124" s="71">
        <v>130900</v>
      </c>
      <c r="F124" s="72" t="str">
        <f t="shared" si="1"/>
        <v>-</v>
      </c>
    </row>
    <row r="125" spans="1:6" ht="65.849999999999994" customHeight="1" x14ac:dyDescent="0.25">
      <c r="A125" s="73" t="s">
        <v>299</v>
      </c>
      <c r="B125" s="68" t="s">
        <v>233</v>
      </c>
      <c r="C125" s="69" t="s">
        <v>392</v>
      </c>
      <c r="D125" s="70">
        <v>130900</v>
      </c>
      <c r="E125" s="71">
        <v>130900</v>
      </c>
      <c r="F125" s="72" t="str">
        <f t="shared" si="1"/>
        <v>-</v>
      </c>
    </row>
    <row r="126" spans="1:6" ht="15" x14ac:dyDescent="0.25">
      <c r="A126" s="67" t="s">
        <v>301</v>
      </c>
      <c r="B126" s="68" t="s">
        <v>233</v>
      </c>
      <c r="C126" s="69" t="s">
        <v>393</v>
      </c>
      <c r="D126" s="70">
        <v>130900</v>
      </c>
      <c r="E126" s="71">
        <v>130900</v>
      </c>
      <c r="F126" s="72" t="str">
        <f t="shared" si="1"/>
        <v>-</v>
      </c>
    </row>
    <row r="127" spans="1:6" ht="15" x14ac:dyDescent="0.25">
      <c r="A127" s="67" t="s">
        <v>212</v>
      </c>
      <c r="B127" s="68" t="s">
        <v>233</v>
      </c>
      <c r="C127" s="69" t="s">
        <v>394</v>
      </c>
      <c r="D127" s="70">
        <v>130900</v>
      </c>
      <c r="E127" s="71">
        <v>130900</v>
      </c>
      <c r="F127" s="72" t="str">
        <f t="shared" si="1"/>
        <v>-</v>
      </c>
    </row>
    <row r="128" spans="1:6" ht="15" x14ac:dyDescent="0.25">
      <c r="A128" s="67" t="s">
        <v>347</v>
      </c>
      <c r="B128" s="68" t="s">
        <v>233</v>
      </c>
      <c r="C128" s="69" t="s">
        <v>395</v>
      </c>
      <c r="D128" s="70">
        <v>213000</v>
      </c>
      <c r="E128" s="71">
        <v>176623.87</v>
      </c>
      <c r="F128" s="72">
        <f t="shared" si="1"/>
        <v>36376.130000000005</v>
      </c>
    </row>
    <row r="129" spans="1:6" ht="37.700000000000003" customHeight="1" x14ac:dyDescent="0.25">
      <c r="A129" s="67" t="s">
        <v>396</v>
      </c>
      <c r="B129" s="68" t="s">
        <v>233</v>
      </c>
      <c r="C129" s="69" t="s">
        <v>397</v>
      </c>
      <c r="D129" s="70">
        <v>213000</v>
      </c>
      <c r="E129" s="71">
        <v>176623.87</v>
      </c>
      <c r="F129" s="72">
        <f t="shared" si="1"/>
        <v>36376.130000000005</v>
      </c>
    </row>
    <row r="130" spans="1:6" ht="56.45" customHeight="1" x14ac:dyDescent="0.25">
      <c r="A130" s="73" t="s">
        <v>398</v>
      </c>
      <c r="B130" s="68" t="s">
        <v>233</v>
      </c>
      <c r="C130" s="69" t="s">
        <v>399</v>
      </c>
      <c r="D130" s="70">
        <v>10000</v>
      </c>
      <c r="E130" s="71">
        <v>10000</v>
      </c>
      <c r="F130" s="72" t="str">
        <f t="shared" si="1"/>
        <v>-</v>
      </c>
    </row>
    <row r="131" spans="1:6" ht="18.75" customHeight="1" x14ac:dyDescent="0.25">
      <c r="A131" s="67" t="s">
        <v>246</v>
      </c>
      <c r="B131" s="68" t="s">
        <v>233</v>
      </c>
      <c r="C131" s="69" t="s">
        <v>400</v>
      </c>
      <c r="D131" s="70">
        <v>10000</v>
      </c>
      <c r="E131" s="71">
        <v>10000</v>
      </c>
      <c r="F131" s="72" t="str">
        <f t="shared" si="1"/>
        <v>-</v>
      </c>
    </row>
    <row r="132" spans="1:6" ht="18.75" customHeight="1" x14ac:dyDescent="0.25">
      <c r="A132" s="67" t="s">
        <v>248</v>
      </c>
      <c r="B132" s="68" t="s">
        <v>233</v>
      </c>
      <c r="C132" s="69" t="s">
        <v>401</v>
      </c>
      <c r="D132" s="70">
        <v>10000</v>
      </c>
      <c r="E132" s="71">
        <v>10000</v>
      </c>
      <c r="F132" s="72" t="str">
        <f t="shared" si="1"/>
        <v>-</v>
      </c>
    </row>
    <row r="133" spans="1:6" ht="18.75" customHeight="1" x14ac:dyDescent="0.25">
      <c r="A133" s="67" t="s">
        <v>250</v>
      </c>
      <c r="B133" s="68" t="s">
        <v>233</v>
      </c>
      <c r="C133" s="69" t="s">
        <v>402</v>
      </c>
      <c r="D133" s="70">
        <v>10000</v>
      </c>
      <c r="E133" s="71">
        <v>10000</v>
      </c>
      <c r="F133" s="72" t="str">
        <f t="shared" si="1"/>
        <v>-</v>
      </c>
    </row>
    <row r="134" spans="1:6" ht="56.45" customHeight="1" x14ac:dyDescent="0.25">
      <c r="A134" s="73" t="s">
        <v>403</v>
      </c>
      <c r="B134" s="68" t="s">
        <v>233</v>
      </c>
      <c r="C134" s="69" t="s">
        <v>404</v>
      </c>
      <c r="D134" s="70">
        <v>130800</v>
      </c>
      <c r="E134" s="71">
        <v>94520</v>
      </c>
      <c r="F134" s="72">
        <f t="shared" si="1"/>
        <v>36280</v>
      </c>
    </row>
    <row r="135" spans="1:6" ht="18.75" customHeight="1" x14ac:dyDescent="0.25">
      <c r="A135" s="67" t="s">
        <v>246</v>
      </c>
      <c r="B135" s="68" t="s">
        <v>233</v>
      </c>
      <c r="C135" s="69" t="s">
        <v>405</v>
      </c>
      <c r="D135" s="70">
        <v>130800</v>
      </c>
      <c r="E135" s="71">
        <v>94520</v>
      </c>
      <c r="F135" s="72">
        <f t="shared" si="1"/>
        <v>36280</v>
      </c>
    </row>
    <row r="136" spans="1:6" ht="18.75" customHeight="1" x14ac:dyDescent="0.25">
      <c r="A136" s="67" t="s">
        <v>248</v>
      </c>
      <c r="B136" s="68" t="s">
        <v>233</v>
      </c>
      <c r="C136" s="69" t="s">
        <v>406</v>
      </c>
      <c r="D136" s="70">
        <v>130800</v>
      </c>
      <c r="E136" s="71">
        <v>94520</v>
      </c>
      <c r="F136" s="72">
        <f t="shared" si="1"/>
        <v>36280</v>
      </c>
    </row>
    <row r="137" spans="1:6" ht="18.75" customHeight="1" x14ac:dyDescent="0.25">
      <c r="A137" s="67" t="s">
        <v>250</v>
      </c>
      <c r="B137" s="68" t="s">
        <v>233</v>
      </c>
      <c r="C137" s="69" t="s">
        <v>407</v>
      </c>
      <c r="D137" s="70">
        <v>130800</v>
      </c>
      <c r="E137" s="71">
        <v>94520</v>
      </c>
      <c r="F137" s="72">
        <f t="shared" si="1"/>
        <v>36280</v>
      </c>
    </row>
    <row r="138" spans="1:6" ht="46.9" customHeight="1" x14ac:dyDescent="0.25">
      <c r="A138" s="67" t="s">
        <v>408</v>
      </c>
      <c r="B138" s="68" t="s">
        <v>233</v>
      </c>
      <c r="C138" s="69" t="s">
        <v>409</v>
      </c>
      <c r="D138" s="70">
        <v>72200</v>
      </c>
      <c r="E138" s="71">
        <v>72103.87</v>
      </c>
      <c r="F138" s="72">
        <f t="shared" si="1"/>
        <v>96.130000000004657</v>
      </c>
    </row>
    <row r="139" spans="1:6" ht="18.75" customHeight="1" x14ac:dyDescent="0.25">
      <c r="A139" s="67" t="s">
        <v>246</v>
      </c>
      <c r="B139" s="68" t="s">
        <v>233</v>
      </c>
      <c r="C139" s="69" t="s">
        <v>410</v>
      </c>
      <c r="D139" s="70">
        <v>72200</v>
      </c>
      <c r="E139" s="71">
        <v>72103.87</v>
      </c>
      <c r="F139" s="72">
        <f t="shared" si="1"/>
        <v>96.130000000004657</v>
      </c>
    </row>
    <row r="140" spans="1:6" ht="18.75" customHeight="1" x14ac:dyDescent="0.25">
      <c r="A140" s="67" t="s">
        <v>248</v>
      </c>
      <c r="B140" s="68" t="s">
        <v>233</v>
      </c>
      <c r="C140" s="69" t="s">
        <v>411</v>
      </c>
      <c r="D140" s="70">
        <v>72200</v>
      </c>
      <c r="E140" s="71">
        <v>72103.87</v>
      </c>
      <c r="F140" s="72">
        <f t="shared" si="1"/>
        <v>96.130000000004657</v>
      </c>
    </row>
    <row r="141" spans="1:6" ht="18.75" customHeight="1" x14ac:dyDescent="0.25">
      <c r="A141" s="67" t="s">
        <v>250</v>
      </c>
      <c r="B141" s="68" t="s">
        <v>233</v>
      </c>
      <c r="C141" s="69" t="s">
        <v>412</v>
      </c>
      <c r="D141" s="70">
        <v>72200</v>
      </c>
      <c r="E141" s="71">
        <v>72103.87</v>
      </c>
      <c r="F141" s="72">
        <f t="shared" si="1"/>
        <v>96.130000000004657</v>
      </c>
    </row>
    <row r="142" spans="1:6" ht="15" x14ac:dyDescent="0.25">
      <c r="A142" s="67" t="s">
        <v>347</v>
      </c>
      <c r="B142" s="68" t="s">
        <v>233</v>
      </c>
      <c r="C142" s="69" t="s">
        <v>413</v>
      </c>
      <c r="D142" s="70">
        <v>100400</v>
      </c>
      <c r="E142" s="71">
        <v>100292</v>
      </c>
      <c r="F142" s="72">
        <f t="shared" si="1"/>
        <v>108</v>
      </c>
    </row>
    <row r="143" spans="1:6" ht="15" x14ac:dyDescent="0.25">
      <c r="A143" s="67" t="s">
        <v>305</v>
      </c>
      <c r="B143" s="68" t="s">
        <v>233</v>
      </c>
      <c r="C143" s="69" t="s">
        <v>414</v>
      </c>
      <c r="D143" s="70">
        <v>15400</v>
      </c>
      <c r="E143" s="71">
        <v>15292</v>
      </c>
      <c r="F143" s="72">
        <f t="shared" ref="F143:F206" si="2">IF(OR(D143="-",IF(E143="-",0,E143)&gt;=IF(D143="-",0,D143)),"-",IF(D143="-",0,D143)-IF(E143="-",0,E143))</f>
        <v>108</v>
      </c>
    </row>
    <row r="144" spans="1:6" ht="56.45" customHeight="1" x14ac:dyDescent="0.25">
      <c r="A144" s="67" t="s">
        <v>313</v>
      </c>
      <c r="B144" s="68" t="s">
        <v>233</v>
      </c>
      <c r="C144" s="69" t="s">
        <v>415</v>
      </c>
      <c r="D144" s="70">
        <v>15400</v>
      </c>
      <c r="E144" s="71">
        <v>15292</v>
      </c>
      <c r="F144" s="72">
        <f t="shared" si="2"/>
        <v>108</v>
      </c>
    </row>
    <row r="145" spans="1:6" ht="15" x14ac:dyDescent="0.25">
      <c r="A145" s="67" t="s">
        <v>386</v>
      </c>
      <c r="B145" s="68" t="s">
        <v>233</v>
      </c>
      <c r="C145" s="69" t="s">
        <v>416</v>
      </c>
      <c r="D145" s="70">
        <v>15400</v>
      </c>
      <c r="E145" s="71">
        <v>15292</v>
      </c>
      <c r="F145" s="72">
        <f t="shared" si="2"/>
        <v>108</v>
      </c>
    </row>
    <row r="146" spans="1:6" ht="15" x14ac:dyDescent="0.25">
      <c r="A146" s="67" t="s">
        <v>388</v>
      </c>
      <c r="B146" s="68" t="s">
        <v>233</v>
      </c>
      <c r="C146" s="69" t="s">
        <v>417</v>
      </c>
      <c r="D146" s="70">
        <v>15400</v>
      </c>
      <c r="E146" s="71">
        <v>15292</v>
      </c>
      <c r="F146" s="72">
        <f t="shared" si="2"/>
        <v>108</v>
      </c>
    </row>
    <row r="147" spans="1:6" ht="15" x14ac:dyDescent="0.25">
      <c r="A147" s="67" t="s">
        <v>319</v>
      </c>
      <c r="B147" s="68" t="s">
        <v>233</v>
      </c>
      <c r="C147" s="69" t="s">
        <v>418</v>
      </c>
      <c r="D147" s="70">
        <v>85000</v>
      </c>
      <c r="E147" s="71">
        <v>85000</v>
      </c>
      <c r="F147" s="72" t="str">
        <f t="shared" si="2"/>
        <v>-</v>
      </c>
    </row>
    <row r="148" spans="1:6" ht="75.2" customHeight="1" x14ac:dyDescent="0.25">
      <c r="A148" s="73" t="s">
        <v>419</v>
      </c>
      <c r="B148" s="68" t="s">
        <v>233</v>
      </c>
      <c r="C148" s="69" t="s">
        <v>420</v>
      </c>
      <c r="D148" s="70">
        <v>85000</v>
      </c>
      <c r="E148" s="71">
        <v>85000</v>
      </c>
      <c r="F148" s="72" t="str">
        <f t="shared" si="2"/>
        <v>-</v>
      </c>
    </row>
    <row r="149" spans="1:6" ht="15" x14ac:dyDescent="0.25">
      <c r="A149" s="67" t="s">
        <v>285</v>
      </c>
      <c r="B149" s="68" t="s">
        <v>233</v>
      </c>
      <c r="C149" s="69" t="s">
        <v>421</v>
      </c>
      <c r="D149" s="70">
        <v>85000</v>
      </c>
      <c r="E149" s="71">
        <v>85000</v>
      </c>
      <c r="F149" s="72" t="str">
        <f t="shared" si="2"/>
        <v>-</v>
      </c>
    </row>
    <row r="150" spans="1:6" ht="15" x14ac:dyDescent="0.25">
      <c r="A150" s="67" t="s">
        <v>422</v>
      </c>
      <c r="B150" s="68" t="s">
        <v>233</v>
      </c>
      <c r="C150" s="69" t="s">
        <v>423</v>
      </c>
      <c r="D150" s="70">
        <v>85000</v>
      </c>
      <c r="E150" s="71">
        <v>85000</v>
      </c>
      <c r="F150" s="72" t="str">
        <f t="shared" si="2"/>
        <v>-</v>
      </c>
    </row>
    <row r="151" spans="1:6" ht="18.75" customHeight="1" x14ac:dyDescent="0.25">
      <c r="A151" s="67" t="s">
        <v>424</v>
      </c>
      <c r="B151" s="68" t="s">
        <v>233</v>
      </c>
      <c r="C151" s="69" t="s">
        <v>425</v>
      </c>
      <c r="D151" s="70">
        <v>85000</v>
      </c>
      <c r="E151" s="71">
        <v>85000</v>
      </c>
      <c r="F151" s="72" t="str">
        <f t="shared" si="2"/>
        <v>-</v>
      </c>
    </row>
    <row r="152" spans="1:6" ht="15" x14ac:dyDescent="0.25">
      <c r="A152" s="55" t="s">
        <v>426</v>
      </c>
      <c r="B152" s="56" t="s">
        <v>233</v>
      </c>
      <c r="C152" s="57" t="s">
        <v>427</v>
      </c>
      <c r="D152" s="58">
        <v>361600</v>
      </c>
      <c r="E152" s="59">
        <v>361295.32</v>
      </c>
      <c r="F152" s="60">
        <f t="shared" si="2"/>
        <v>304.67999999999302</v>
      </c>
    </row>
    <row r="153" spans="1:6" ht="15" x14ac:dyDescent="0.25">
      <c r="A153" s="55" t="s">
        <v>428</v>
      </c>
      <c r="B153" s="56" t="s">
        <v>233</v>
      </c>
      <c r="C153" s="57" t="s">
        <v>429</v>
      </c>
      <c r="D153" s="58">
        <v>361600</v>
      </c>
      <c r="E153" s="59">
        <v>361295.32</v>
      </c>
      <c r="F153" s="60">
        <f t="shared" si="2"/>
        <v>304.67999999999302</v>
      </c>
    </row>
    <row r="154" spans="1:6" ht="15" x14ac:dyDescent="0.25">
      <c r="A154" s="67" t="s">
        <v>428</v>
      </c>
      <c r="B154" s="68" t="s">
        <v>233</v>
      </c>
      <c r="C154" s="69" t="s">
        <v>430</v>
      </c>
      <c r="D154" s="70">
        <v>361600</v>
      </c>
      <c r="E154" s="71">
        <v>361295.32</v>
      </c>
      <c r="F154" s="72">
        <f t="shared" si="2"/>
        <v>304.67999999999302</v>
      </c>
    </row>
    <row r="155" spans="1:6" ht="15" x14ac:dyDescent="0.25">
      <c r="A155" s="67" t="s">
        <v>319</v>
      </c>
      <c r="B155" s="68" t="s">
        <v>233</v>
      </c>
      <c r="C155" s="69" t="s">
        <v>431</v>
      </c>
      <c r="D155" s="70">
        <v>361600</v>
      </c>
      <c r="E155" s="71">
        <v>361295.32</v>
      </c>
      <c r="F155" s="72">
        <f t="shared" si="2"/>
        <v>304.67999999999302</v>
      </c>
    </row>
    <row r="156" spans="1:6" ht="37.700000000000003" customHeight="1" x14ac:dyDescent="0.25">
      <c r="A156" s="67" t="s">
        <v>432</v>
      </c>
      <c r="B156" s="68" t="s">
        <v>233</v>
      </c>
      <c r="C156" s="69" t="s">
        <v>433</v>
      </c>
      <c r="D156" s="70">
        <v>361600</v>
      </c>
      <c r="E156" s="71">
        <v>361295.32</v>
      </c>
      <c r="F156" s="72">
        <f t="shared" si="2"/>
        <v>304.67999999999302</v>
      </c>
    </row>
    <row r="157" spans="1:6" ht="46.9" customHeight="1" x14ac:dyDescent="0.25">
      <c r="A157" s="67" t="s">
        <v>265</v>
      </c>
      <c r="B157" s="68" t="s">
        <v>233</v>
      </c>
      <c r="C157" s="69" t="s">
        <v>434</v>
      </c>
      <c r="D157" s="70">
        <v>284900</v>
      </c>
      <c r="E157" s="71">
        <v>284595.32</v>
      </c>
      <c r="F157" s="72">
        <f t="shared" si="2"/>
        <v>304.67999999999302</v>
      </c>
    </row>
    <row r="158" spans="1:6" ht="18.75" customHeight="1" x14ac:dyDescent="0.25">
      <c r="A158" s="67" t="s">
        <v>267</v>
      </c>
      <c r="B158" s="68" t="s">
        <v>233</v>
      </c>
      <c r="C158" s="69" t="s">
        <v>435</v>
      </c>
      <c r="D158" s="70">
        <v>284900</v>
      </c>
      <c r="E158" s="71">
        <v>284595.32</v>
      </c>
      <c r="F158" s="72">
        <f t="shared" si="2"/>
        <v>304.67999999999302</v>
      </c>
    </row>
    <row r="159" spans="1:6" ht="18.75" customHeight="1" x14ac:dyDescent="0.25">
      <c r="A159" s="67" t="s">
        <v>269</v>
      </c>
      <c r="B159" s="68" t="s">
        <v>233</v>
      </c>
      <c r="C159" s="69" t="s">
        <v>436</v>
      </c>
      <c r="D159" s="70">
        <v>220300</v>
      </c>
      <c r="E159" s="71">
        <v>220142.62</v>
      </c>
      <c r="F159" s="72">
        <f t="shared" si="2"/>
        <v>157.38000000000466</v>
      </c>
    </row>
    <row r="160" spans="1:6" ht="28.15" customHeight="1" x14ac:dyDescent="0.25">
      <c r="A160" s="67" t="s">
        <v>271</v>
      </c>
      <c r="B160" s="68" t="s">
        <v>233</v>
      </c>
      <c r="C160" s="69" t="s">
        <v>437</v>
      </c>
      <c r="D160" s="70">
        <v>500</v>
      </c>
      <c r="E160" s="71">
        <v>480</v>
      </c>
      <c r="F160" s="72">
        <f t="shared" si="2"/>
        <v>20</v>
      </c>
    </row>
    <row r="161" spans="1:6" ht="28.15" customHeight="1" x14ac:dyDescent="0.25">
      <c r="A161" s="67" t="s">
        <v>273</v>
      </c>
      <c r="B161" s="68" t="s">
        <v>233</v>
      </c>
      <c r="C161" s="69" t="s">
        <v>438</v>
      </c>
      <c r="D161" s="70">
        <v>64100</v>
      </c>
      <c r="E161" s="71">
        <v>63972.7</v>
      </c>
      <c r="F161" s="72">
        <f t="shared" si="2"/>
        <v>127.30000000000291</v>
      </c>
    </row>
    <row r="162" spans="1:6" ht="18.75" customHeight="1" x14ac:dyDescent="0.25">
      <c r="A162" s="67" t="s">
        <v>246</v>
      </c>
      <c r="B162" s="68" t="s">
        <v>233</v>
      </c>
      <c r="C162" s="69" t="s">
        <v>439</v>
      </c>
      <c r="D162" s="70">
        <v>76700</v>
      </c>
      <c r="E162" s="71">
        <v>76700</v>
      </c>
      <c r="F162" s="72" t="str">
        <f t="shared" si="2"/>
        <v>-</v>
      </c>
    </row>
    <row r="163" spans="1:6" ht="18.75" customHeight="1" x14ac:dyDescent="0.25">
      <c r="A163" s="67" t="s">
        <v>248</v>
      </c>
      <c r="B163" s="68" t="s">
        <v>233</v>
      </c>
      <c r="C163" s="69" t="s">
        <v>440</v>
      </c>
      <c r="D163" s="70">
        <v>76700</v>
      </c>
      <c r="E163" s="71">
        <v>76700</v>
      </c>
      <c r="F163" s="72" t="str">
        <f t="shared" si="2"/>
        <v>-</v>
      </c>
    </row>
    <row r="164" spans="1:6" ht="18.75" customHeight="1" x14ac:dyDescent="0.25">
      <c r="A164" s="67" t="s">
        <v>250</v>
      </c>
      <c r="B164" s="68" t="s">
        <v>233</v>
      </c>
      <c r="C164" s="69" t="s">
        <v>441</v>
      </c>
      <c r="D164" s="70">
        <v>76700</v>
      </c>
      <c r="E164" s="71">
        <v>76700</v>
      </c>
      <c r="F164" s="72" t="str">
        <f t="shared" si="2"/>
        <v>-</v>
      </c>
    </row>
    <row r="165" spans="1:6" ht="18.75" customHeight="1" x14ac:dyDescent="0.25">
      <c r="A165" s="55" t="s">
        <v>442</v>
      </c>
      <c r="B165" s="56" t="s">
        <v>233</v>
      </c>
      <c r="C165" s="57" t="s">
        <v>443</v>
      </c>
      <c r="D165" s="58">
        <v>953200</v>
      </c>
      <c r="E165" s="59">
        <v>897106.8</v>
      </c>
      <c r="F165" s="60">
        <f t="shared" si="2"/>
        <v>56093.199999999953</v>
      </c>
    </row>
    <row r="166" spans="1:6" ht="28.15" customHeight="1" x14ac:dyDescent="0.25">
      <c r="A166" s="55" t="s">
        <v>444</v>
      </c>
      <c r="B166" s="56" t="s">
        <v>233</v>
      </c>
      <c r="C166" s="57" t="s">
        <v>445</v>
      </c>
      <c r="D166" s="58">
        <v>916900</v>
      </c>
      <c r="E166" s="59">
        <v>860940</v>
      </c>
      <c r="F166" s="60">
        <f t="shared" si="2"/>
        <v>55960</v>
      </c>
    </row>
    <row r="167" spans="1:6" ht="28.15" customHeight="1" x14ac:dyDescent="0.25">
      <c r="A167" s="67" t="s">
        <v>444</v>
      </c>
      <c r="B167" s="68" t="s">
        <v>233</v>
      </c>
      <c r="C167" s="69" t="s">
        <v>446</v>
      </c>
      <c r="D167" s="70">
        <v>916900</v>
      </c>
      <c r="E167" s="71">
        <v>860940</v>
      </c>
      <c r="F167" s="72">
        <f t="shared" si="2"/>
        <v>55960</v>
      </c>
    </row>
    <row r="168" spans="1:6" ht="37.700000000000003" customHeight="1" x14ac:dyDescent="0.25">
      <c r="A168" s="67" t="s">
        <v>447</v>
      </c>
      <c r="B168" s="68" t="s">
        <v>233</v>
      </c>
      <c r="C168" s="69" t="s">
        <v>448</v>
      </c>
      <c r="D168" s="70">
        <v>88600</v>
      </c>
      <c r="E168" s="71">
        <v>32640</v>
      </c>
      <c r="F168" s="72">
        <f t="shared" si="2"/>
        <v>55960</v>
      </c>
    </row>
    <row r="169" spans="1:6" ht="56.45" customHeight="1" x14ac:dyDescent="0.25">
      <c r="A169" s="73" t="s">
        <v>449</v>
      </c>
      <c r="B169" s="68" t="s">
        <v>233</v>
      </c>
      <c r="C169" s="69" t="s">
        <v>450</v>
      </c>
      <c r="D169" s="70">
        <v>88600</v>
      </c>
      <c r="E169" s="71">
        <v>32640</v>
      </c>
      <c r="F169" s="72">
        <f t="shared" si="2"/>
        <v>55960</v>
      </c>
    </row>
    <row r="170" spans="1:6" ht="18.75" customHeight="1" x14ac:dyDescent="0.25">
      <c r="A170" s="67" t="s">
        <v>246</v>
      </c>
      <c r="B170" s="68" t="s">
        <v>233</v>
      </c>
      <c r="C170" s="69" t="s">
        <v>451</v>
      </c>
      <c r="D170" s="70">
        <v>88600</v>
      </c>
      <c r="E170" s="71">
        <v>32640</v>
      </c>
      <c r="F170" s="72">
        <f t="shared" si="2"/>
        <v>55960</v>
      </c>
    </row>
    <row r="171" spans="1:6" ht="18.75" customHeight="1" x14ac:dyDescent="0.25">
      <c r="A171" s="67" t="s">
        <v>248</v>
      </c>
      <c r="B171" s="68" t="s">
        <v>233</v>
      </c>
      <c r="C171" s="69" t="s">
        <v>452</v>
      </c>
      <c r="D171" s="70">
        <v>88600</v>
      </c>
      <c r="E171" s="71">
        <v>32640</v>
      </c>
      <c r="F171" s="72">
        <f t="shared" si="2"/>
        <v>55960</v>
      </c>
    </row>
    <row r="172" spans="1:6" ht="18.75" customHeight="1" x14ac:dyDescent="0.25">
      <c r="A172" s="67" t="s">
        <v>250</v>
      </c>
      <c r="B172" s="68" t="s">
        <v>233</v>
      </c>
      <c r="C172" s="69" t="s">
        <v>453</v>
      </c>
      <c r="D172" s="70">
        <v>88600</v>
      </c>
      <c r="E172" s="71">
        <v>32640</v>
      </c>
      <c r="F172" s="72">
        <f t="shared" si="2"/>
        <v>55960</v>
      </c>
    </row>
    <row r="173" spans="1:6" ht="46.9" customHeight="1" x14ac:dyDescent="0.25">
      <c r="A173" s="67" t="s">
        <v>454</v>
      </c>
      <c r="B173" s="68" t="s">
        <v>233</v>
      </c>
      <c r="C173" s="69" t="s">
        <v>455</v>
      </c>
      <c r="D173" s="70">
        <v>828300</v>
      </c>
      <c r="E173" s="71">
        <v>828300</v>
      </c>
      <c r="F173" s="72" t="str">
        <f t="shared" si="2"/>
        <v>-</v>
      </c>
    </row>
    <row r="174" spans="1:6" ht="75.2" customHeight="1" x14ac:dyDescent="0.25">
      <c r="A174" s="73" t="s">
        <v>456</v>
      </c>
      <c r="B174" s="68" t="s">
        <v>233</v>
      </c>
      <c r="C174" s="69" t="s">
        <v>457</v>
      </c>
      <c r="D174" s="70">
        <v>1600</v>
      </c>
      <c r="E174" s="71">
        <v>1600</v>
      </c>
      <c r="F174" s="72" t="str">
        <f t="shared" si="2"/>
        <v>-</v>
      </c>
    </row>
    <row r="175" spans="1:6" ht="18.75" customHeight="1" x14ac:dyDescent="0.25">
      <c r="A175" s="67" t="s">
        <v>246</v>
      </c>
      <c r="B175" s="68" t="s">
        <v>233</v>
      </c>
      <c r="C175" s="69" t="s">
        <v>458</v>
      </c>
      <c r="D175" s="70">
        <v>1600</v>
      </c>
      <c r="E175" s="71">
        <v>1600</v>
      </c>
      <c r="F175" s="72" t="str">
        <f t="shared" si="2"/>
        <v>-</v>
      </c>
    </row>
    <row r="176" spans="1:6" ht="18.75" customHeight="1" x14ac:dyDescent="0.25">
      <c r="A176" s="67" t="s">
        <v>248</v>
      </c>
      <c r="B176" s="68" t="s">
        <v>233</v>
      </c>
      <c r="C176" s="69" t="s">
        <v>459</v>
      </c>
      <c r="D176" s="70">
        <v>1600</v>
      </c>
      <c r="E176" s="71">
        <v>1600</v>
      </c>
      <c r="F176" s="72" t="str">
        <f t="shared" si="2"/>
        <v>-</v>
      </c>
    </row>
    <row r="177" spans="1:6" ht="18.75" customHeight="1" x14ac:dyDescent="0.25">
      <c r="A177" s="67" t="s">
        <v>250</v>
      </c>
      <c r="B177" s="68" t="s">
        <v>233</v>
      </c>
      <c r="C177" s="69" t="s">
        <v>460</v>
      </c>
      <c r="D177" s="70">
        <v>1600</v>
      </c>
      <c r="E177" s="71">
        <v>1600</v>
      </c>
      <c r="F177" s="72" t="str">
        <f t="shared" si="2"/>
        <v>-</v>
      </c>
    </row>
    <row r="178" spans="1:6" ht="93.95" customHeight="1" x14ac:dyDescent="0.25">
      <c r="A178" s="73" t="s">
        <v>461</v>
      </c>
      <c r="B178" s="68" t="s">
        <v>233</v>
      </c>
      <c r="C178" s="69" t="s">
        <v>462</v>
      </c>
      <c r="D178" s="70">
        <v>826700</v>
      </c>
      <c r="E178" s="71">
        <v>826700</v>
      </c>
      <c r="F178" s="72" t="str">
        <f t="shared" si="2"/>
        <v>-</v>
      </c>
    </row>
    <row r="179" spans="1:6" ht="15" x14ac:dyDescent="0.25">
      <c r="A179" s="67" t="s">
        <v>301</v>
      </c>
      <c r="B179" s="68" t="s">
        <v>233</v>
      </c>
      <c r="C179" s="69" t="s">
        <v>463</v>
      </c>
      <c r="D179" s="70">
        <v>826700</v>
      </c>
      <c r="E179" s="71">
        <v>826700</v>
      </c>
      <c r="F179" s="72" t="str">
        <f t="shared" si="2"/>
        <v>-</v>
      </c>
    </row>
    <row r="180" spans="1:6" ht="15" x14ac:dyDescent="0.25">
      <c r="A180" s="67" t="s">
        <v>212</v>
      </c>
      <c r="B180" s="68" t="s">
        <v>233</v>
      </c>
      <c r="C180" s="69" t="s">
        <v>464</v>
      </c>
      <c r="D180" s="70">
        <v>826700</v>
      </c>
      <c r="E180" s="71">
        <v>826700</v>
      </c>
      <c r="F180" s="72" t="str">
        <f t="shared" si="2"/>
        <v>-</v>
      </c>
    </row>
    <row r="181" spans="1:6" ht="18.75" customHeight="1" x14ac:dyDescent="0.25">
      <c r="A181" s="55" t="s">
        <v>465</v>
      </c>
      <c r="B181" s="56" t="s">
        <v>233</v>
      </c>
      <c r="C181" s="57" t="s">
        <v>466</v>
      </c>
      <c r="D181" s="58">
        <v>36300</v>
      </c>
      <c r="E181" s="59">
        <v>36166.800000000003</v>
      </c>
      <c r="F181" s="60">
        <f t="shared" si="2"/>
        <v>133.19999999999709</v>
      </c>
    </row>
    <row r="182" spans="1:6" ht="18.75" customHeight="1" x14ac:dyDescent="0.25">
      <c r="A182" s="67" t="s">
        <v>465</v>
      </c>
      <c r="B182" s="68" t="s">
        <v>233</v>
      </c>
      <c r="C182" s="69" t="s">
        <v>467</v>
      </c>
      <c r="D182" s="70">
        <v>36300</v>
      </c>
      <c r="E182" s="71">
        <v>36166.800000000003</v>
      </c>
      <c r="F182" s="72">
        <f t="shared" si="2"/>
        <v>133.19999999999709</v>
      </c>
    </row>
    <row r="183" spans="1:6" ht="46.9" customHeight="1" x14ac:dyDescent="0.25">
      <c r="A183" s="67" t="s">
        <v>454</v>
      </c>
      <c r="B183" s="68" t="s">
        <v>233</v>
      </c>
      <c r="C183" s="69" t="s">
        <v>468</v>
      </c>
      <c r="D183" s="70">
        <v>36300</v>
      </c>
      <c r="E183" s="71">
        <v>36166.800000000003</v>
      </c>
      <c r="F183" s="72">
        <f t="shared" si="2"/>
        <v>133.19999999999709</v>
      </c>
    </row>
    <row r="184" spans="1:6" ht="56.45" customHeight="1" x14ac:dyDescent="0.25">
      <c r="A184" s="67" t="s">
        <v>469</v>
      </c>
      <c r="B184" s="68" t="s">
        <v>233</v>
      </c>
      <c r="C184" s="69" t="s">
        <v>470</v>
      </c>
      <c r="D184" s="70">
        <v>36300</v>
      </c>
      <c r="E184" s="71">
        <v>36166.800000000003</v>
      </c>
      <c r="F184" s="72">
        <f t="shared" si="2"/>
        <v>133.19999999999709</v>
      </c>
    </row>
    <row r="185" spans="1:6" ht="18.75" customHeight="1" x14ac:dyDescent="0.25">
      <c r="A185" s="67" t="s">
        <v>246</v>
      </c>
      <c r="B185" s="68" t="s">
        <v>233</v>
      </c>
      <c r="C185" s="69" t="s">
        <v>471</v>
      </c>
      <c r="D185" s="70">
        <v>36300</v>
      </c>
      <c r="E185" s="71">
        <v>36166.800000000003</v>
      </c>
      <c r="F185" s="72">
        <f t="shared" si="2"/>
        <v>133.19999999999709</v>
      </c>
    </row>
    <row r="186" spans="1:6" ht="18.75" customHeight="1" x14ac:dyDescent="0.25">
      <c r="A186" s="67" t="s">
        <v>248</v>
      </c>
      <c r="B186" s="68" t="s">
        <v>233</v>
      </c>
      <c r="C186" s="69" t="s">
        <v>472</v>
      </c>
      <c r="D186" s="70">
        <v>36300</v>
      </c>
      <c r="E186" s="71">
        <v>36166.800000000003</v>
      </c>
      <c r="F186" s="72">
        <f t="shared" si="2"/>
        <v>133.19999999999709</v>
      </c>
    </row>
    <row r="187" spans="1:6" ht="18.75" customHeight="1" x14ac:dyDescent="0.25">
      <c r="A187" s="67" t="s">
        <v>250</v>
      </c>
      <c r="B187" s="68" t="s">
        <v>233</v>
      </c>
      <c r="C187" s="69" t="s">
        <v>473</v>
      </c>
      <c r="D187" s="70">
        <v>36300</v>
      </c>
      <c r="E187" s="71">
        <v>36166.800000000003</v>
      </c>
      <c r="F187" s="72">
        <f t="shared" si="2"/>
        <v>133.19999999999709</v>
      </c>
    </row>
    <row r="188" spans="1:6" ht="15" x14ac:dyDescent="0.25">
      <c r="A188" s="55" t="s">
        <v>474</v>
      </c>
      <c r="B188" s="56" t="s">
        <v>233</v>
      </c>
      <c r="C188" s="57" t="s">
        <v>475</v>
      </c>
      <c r="D188" s="58">
        <v>8154700</v>
      </c>
      <c r="E188" s="59">
        <v>7888624.4400000004</v>
      </c>
      <c r="F188" s="60">
        <f t="shared" si="2"/>
        <v>266075.55999999959</v>
      </c>
    </row>
    <row r="189" spans="1:6" ht="15" x14ac:dyDescent="0.25">
      <c r="A189" s="55" t="s">
        <v>476</v>
      </c>
      <c r="B189" s="56" t="s">
        <v>233</v>
      </c>
      <c r="C189" s="57" t="s">
        <v>477</v>
      </c>
      <c r="D189" s="58">
        <v>7965500</v>
      </c>
      <c r="E189" s="59">
        <v>7699424.4400000004</v>
      </c>
      <c r="F189" s="60">
        <f t="shared" si="2"/>
        <v>266075.55999999959</v>
      </c>
    </row>
    <row r="190" spans="1:6" ht="15" x14ac:dyDescent="0.25">
      <c r="A190" s="67" t="s">
        <v>476</v>
      </c>
      <c r="B190" s="68" t="s">
        <v>233</v>
      </c>
      <c r="C190" s="69" t="s">
        <v>478</v>
      </c>
      <c r="D190" s="70">
        <v>7965500</v>
      </c>
      <c r="E190" s="71">
        <v>7699424.4400000004</v>
      </c>
      <c r="F190" s="72">
        <f t="shared" si="2"/>
        <v>266075.55999999959</v>
      </c>
    </row>
    <row r="191" spans="1:6" ht="37.700000000000003" customHeight="1" x14ac:dyDescent="0.25">
      <c r="A191" s="67" t="s">
        <v>479</v>
      </c>
      <c r="B191" s="68" t="s">
        <v>233</v>
      </c>
      <c r="C191" s="69" t="s">
        <v>480</v>
      </c>
      <c r="D191" s="70">
        <v>7045400</v>
      </c>
      <c r="E191" s="71">
        <v>7044275</v>
      </c>
      <c r="F191" s="72">
        <f t="shared" si="2"/>
        <v>1125</v>
      </c>
    </row>
    <row r="192" spans="1:6" ht="56.45" customHeight="1" x14ac:dyDescent="0.25">
      <c r="A192" s="73" t="s">
        <v>481</v>
      </c>
      <c r="B192" s="68" t="s">
        <v>233</v>
      </c>
      <c r="C192" s="69" t="s">
        <v>482</v>
      </c>
      <c r="D192" s="70">
        <v>5864400</v>
      </c>
      <c r="E192" s="71">
        <v>5864290</v>
      </c>
      <c r="F192" s="72">
        <f t="shared" si="2"/>
        <v>110</v>
      </c>
    </row>
    <row r="193" spans="1:6" ht="18.75" customHeight="1" x14ac:dyDescent="0.25">
      <c r="A193" s="67" t="s">
        <v>246</v>
      </c>
      <c r="B193" s="68" t="s">
        <v>233</v>
      </c>
      <c r="C193" s="69" t="s">
        <v>483</v>
      </c>
      <c r="D193" s="70">
        <v>5864400</v>
      </c>
      <c r="E193" s="71">
        <v>5864290</v>
      </c>
      <c r="F193" s="72">
        <f t="shared" si="2"/>
        <v>110</v>
      </c>
    </row>
    <row r="194" spans="1:6" ht="18.75" customHeight="1" x14ac:dyDescent="0.25">
      <c r="A194" s="67" t="s">
        <v>248</v>
      </c>
      <c r="B194" s="68" t="s">
        <v>233</v>
      </c>
      <c r="C194" s="69" t="s">
        <v>484</v>
      </c>
      <c r="D194" s="70">
        <v>5864400</v>
      </c>
      <c r="E194" s="71">
        <v>5864290</v>
      </c>
      <c r="F194" s="72">
        <f t="shared" si="2"/>
        <v>110</v>
      </c>
    </row>
    <row r="195" spans="1:6" ht="18.75" customHeight="1" x14ac:dyDescent="0.25">
      <c r="A195" s="67" t="s">
        <v>250</v>
      </c>
      <c r="B195" s="68" t="s">
        <v>233</v>
      </c>
      <c r="C195" s="69" t="s">
        <v>485</v>
      </c>
      <c r="D195" s="70">
        <v>5864400</v>
      </c>
      <c r="E195" s="71">
        <v>5864290</v>
      </c>
      <c r="F195" s="72">
        <f t="shared" si="2"/>
        <v>110</v>
      </c>
    </row>
    <row r="196" spans="1:6" ht="46.9" customHeight="1" x14ac:dyDescent="0.25">
      <c r="A196" s="67" t="s">
        <v>486</v>
      </c>
      <c r="B196" s="68" t="s">
        <v>233</v>
      </c>
      <c r="C196" s="69" t="s">
        <v>487</v>
      </c>
      <c r="D196" s="70">
        <v>300000</v>
      </c>
      <c r="E196" s="71">
        <v>299985</v>
      </c>
      <c r="F196" s="72">
        <f t="shared" si="2"/>
        <v>15</v>
      </c>
    </row>
    <row r="197" spans="1:6" ht="18.75" customHeight="1" x14ac:dyDescent="0.25">
      <c r="A197" s="67" t="s">
        <v>246</v>
      </c>
      <c r="B197" s="68" t="s">
        <v>233</v>
      </c>
      <c r="C197" s="69" t="s">
        <v>488</v>
      </c>
      <c r="D197" s="70">
        <v>300000</v>
      </c>
      <c r="E197" s="71">
        <v>299985</v>
      </c>
      <c r="F197" s="72">
        <f t="shared" si="2"/>
        <v>15</v>
      </c>
    </row>
    <row r="198" spans="1:6" ht="18.75" customHeight="1" x14ac:dyDescent="0.25">
      <c r="A198" s="67" t="s">
        <v>248</v>
      </c>
      <c r="B198" s="68" t="s">
        <v>233</v>
      </c>
      <c r="C198" s="69" t="s">
        <v>489</v>
      </c>
      <c r="D198" s="70">
        <v>300000</v>
      </c>
      <c r="E198" s="71">
        <v>299985</v>
      </c>
      <c r="F198" s="72">
        <f t="shared" si="2"/>
        <v>15</v>
      </c>
    </row>
    <row r="199" spans="1:6" ht="18.75" customHeight="1" x14ac:dyDescent="0.25">
      <c r="A199" s="67" t="s">
        <v>250</v>
      </c>
      <c r="B199" s="68" t="s">
        <v>233</v>
      </c>
      <c r="C199" s="69" t="s">
        <v>490</v>
      </c>
      <c r="D199" s="70">
        <v>300000</v>
      </c>
      <c r="E199" s="71">
        <v>299985</v>
      </c>
      <c r="F199" s="72">
        <f t="shared" si="2"/>
        <v>15</v>
      </c>
    </row>
    <row r="200" spans="1:6" ht="65.849999999999994" customHeight="1" x14ac:dyDescent="0.25">
      <c r="A200" s="73" t="s">
        <v>491</v>
      </c>
      <c r="B200" s="68" t="s">
        <v>233</v>
      </c>
      <c r="C200" s="69" t="s">
        <v>492</v>
      </c>
      <c r="D200" s="70">
        <v>881000</v>
      </c>
      <c r="E200" s="71">
        <v>880000</v>
      </c>
      <c r="F200" s="72">
        <f t="shared" si="2"/>
        <v>1000</v>
      </c>
    </row>
    <row r="201" spans="1:6" ht="18.75" customHeight="1" x14ac:dyDescent="0.25">
      <c r="A201" s="67" t="s">
        <v>246</v>
      </c>
      <c r="B201" s="68" t="s">
        <v>233</v>
      </c>
      <c r="C201" s="69" t="s">
        <v>493</v>
      </c>
      <c r="D201" s="70">
        <v>881000</v>
      </c>
      <c r="E201" s="71">
        <v>880000</v>
      </c>
      <c r="F201" s="72">
        <f t="shared" si="2"/>
        <v>1000</v>
      </c>
    </row>
    <row r="202" spans="1:6" ht="18.75" customHeight="1" x14ac:dyDescent="0.25">
      <c r="A202" s="67" t="s">
        <v>248</v>
      </c>
      <c r="B202" s="68" t="s">
        <v>233</v>
      </c>
      <c r="C202" s="69" t="s">
        <v>494</v>
      </c>
      <c r="D202" s="70">
        <v>881000</v>
      </c>
      <c r="E202" s="71">
        <v>880000</v>
      </c>
      <c r="F202" s="72">
        <f t="shared" si="2"/>
        <v>1000</v>
      </c>
    </row>
    <row r="203" spans="1:6" ht="18.75" customHeight="1" x14ac:dyDescent="0.25">
      <c r="A203" s="67" t="s">
        <v>250</v>
      </c>
      <c r="B203" s="68" t="s">
        <v>233</v>
      </c>
      <c r="C203" s="69" t="s">
        <v>495</v>
      </c>
      <c r="D203" s="70">
        <v>881000</v>
      </c>
      <c r="E203" s="71">
        <v>880000</v>
      </c>
      <c r="F203" s="72">
        <f t="shared" si="2"/>
        <v>1000</v>
      </c>
    </row>
    <row r="204" spans="1:6" ht="37.700000000000003" customHeight="1" x14ac:dyDescent="0.25">
      <c r="A204" s="67" t="s">
        <v>496</v>
      </c>
      <c r="B204" s="68" t="s">
        <v>233</v>
      </c>
      <c r="C204" s="69" t="s">
        <v>497</v>
      </c>
      <c r="D204" s="70">
        <v>920100</v>
      </c>
      <c r="E204" s="71">
        <v>655149.43999999994</v>
      </c>
      <c r="F204" s="72">
        <f t="shared" si="2"/>
        <v>264950.56000000006</v>
      </c>
    </row>
    <row r="205" spans="1:6" ht="56.45" customHeight="1" x14ac:dyDescent="0.25">
      <c r="A205" s="73" t="s">
        <v>498</v>
      </c>
      <c r="B205" s="68" t="s">
        <v>233</v>
      </c>
      <c r="C205" s="69" t="s">
        <v>499</v>
      </c>
      <c r="D205" s="70">
        <v>920100</v>
      </c>
      <c r="E205" s="71">
        <v>655149.43999999994</v>
      </c>
      <c r="F205" s="72">
        <f t="shared" si="2"/>
        <v>264950.56000000006</v>
      </c>
    </row>
    <row r="206" spans="1:6" ht="18.75" customHeight="1" x14ac:dyDescent="0.25">
      <c r="A206" s="67" t="s">
        <v>246</v>
      </c>
      <c r="B206" s="68" t="s">
        <v>233</v>
      </c>
      <c r="C206" s="69" t="s">
        <v>500</v>
      </c>
      <c r="D206" s="70">
        <v>920100</v>
      </c>
      <c r="E206" s="71">
        <v>655149.43999999994</v>
      </c>
      <c r="F206" s="72">
        <f t="shared" si="2"/>
        <v>264950.56000000006</v>
      </c>
    </row>
    <row r="207" spans="1:6" ht="18.75" customHeight="1" x14ac:dyDescent="0.25">
      <c r="A207" s="67" t="s">
        <v>248</v>
      </c>
      <c r="B207" s="68" t="s">
        <v>233</v>
      </c>
      <c r="C207" s="69" t="s">
        <v>501</v>
      </c>
      <c r="D207" s="70">
        <v>920100</v>
      </c>
      <c r="E207" s="71">
        <v>655149.43999999994</v>
      </c>
      <c r="F207" s="72">
        <f t="shared" ref="F207:F270" si="3">IF(OR(D207="-",IF(E207="-",0,E207)&gt;=IF(D207="-",0,D207)),"-",IF(D207="-",0,D207)-IF(E207="-",0,E207))</f>
        <v>264950.56000000006</v>
      </c>
    </row>
    <row r="208" spans="1:6" ht="18.75" customHeight="1" x14ac:dyDescent="0.25">
      <c r="A208" s="67" t="s">
        <v>250</v>
      </c>
      <c r="B208" s="68" t="s">
        <v>233</v>
      </c>
      <c r="C208" s="69" t="s">
        <v>502</v>
      </c>
      <c r="D208" s="70">
        <v>920100</v>
      </c>
      <c r="E208" s="71">
        <v>655149.43999999994</v>
      </c>
      <c r="F208" s="72">
        <f t="shared" si="3"/>
        <v>264950.56000000006</v>
      </c>
    </row>
    <row r="209" spans="1:6" ht="18.75" customHeight="1" x14ac:dyDescent="0.25">
      <c r="A209" s="55" t="s">
        <v>503</v>
      </c>
      <c r="B209" s="56" t="s">
        <v>233</v>
      </c>
      <c r="C209" s="57" t="s">
        <v>504</v>
      </c>
      <c r="D209" s="58">
        <v>189200</v>
      </c>
      <c r="E209" s="59">
        <v>189200</v>
      </c>
      <c r="F209" s="60" t="str">
        <f t="shared" si="3"/>
        <v>-</v>
      </c>
    </row>
    <row r="210" spans="1:6" ht="15" x14ac:dyDescent="0.25">
      <c r="A210" s="67" t="s">
        <v>503</v>
      </c>
      <c r="B210" s="68" t="s">
        <v>233</v>
      </c>
      <c r="C210" s="69" t="s">
        <v>505</v>
      </c>
      <c r="D210" s="70">
        <v>189200</v>
      </c>
      <c r="E210" s="71">
        <v>189200</v>
      </c>
      <c r="F210" s="72" t="str">
        <f t="shared" si="3"/>
        <v>-</v>
      </c>
    </row>
    <row r="211" spans="1:6" ht="28.15" customHeight="1" x14ac:dyDescent="0.25">
      <c r="A211" s="67" t="s">
        <v>506</v>
      </c>
      <c r="B211" s="68" t="s">
        <v>233</v>
      </c>
      <c r="C211" s="69" t="s">
        <v>507</v>
      </c>
      <c r="D211" s="70">
        <v>189200</v>
      </c>
      <c r="E211" s="71">
        <v>189200</v>
      </c>
      <c r="F211" s="72" t="str">
        <f t="shared" si="3"/>
        <v>-</v>
      </c>
    </row>
    <row r="212" spans="1:6" ht="37.700000000000003" customHeight="1" x14ac:dyDescent="0.25">
      <c r="A212" s="67" t="s">
        <v>508</v>
      </c>
      <c r="B212" s="68" t="s">
        <v>233</v>
      </c>
      <c r="C212" s="69" t="s">
        <v>509</v>
      </c>
      <c r="D212" s="70">
        <v>189200</v>
      </c>
      <c r="E212" s="71">
        <v>189200</v>
      </c>
      <c r="F212" s="72" t="str">
        <f t="shared" si="3"/>
        <v>-</v>
      </c>
    </row>
    <row r="213" spans="1:6" ht="18.75" customHeight="1" x14ac:dyDescent="0.25">
      <c r="A213" s="67" t="s">
        <v>246</v>
      </c>
      <c r="B213" s="68" t="s">
        <v>233</v>
      </c>
      <c r="C213" s="69" t="s">
        <v>510</v>
      </c>
      <c r="D213" s="70">
        <v>189200</v>
      </c>
      <c r="E213" s="71">
        <v>189200</v>
      </c>
      <c r="F213" s="72" t="str">
        <f t="shared" si="3"/>
        <v>-</v>
      </c>
    </row>
    <row r="214" spans="1:6" ht="18.75" customHeight="1" x14ac:dyDescent="0.25">
      <c r="A214" s="67" t="s">
        <v>248</v>
      </c>
      <c r="B214" s="68" t="s">
        <v>233</v>
      </c>
      <c r="C214" s="69" t="s">
        <v>511</v>
      </c>
      <c r="D214" s="70">
        <v>189200</v>
      </c>
      <c r="E214" s="71">
        <v>189200</v>
      </c>
      <c r="F214" s="72" t="str">
        <f t="shared" si="3"/>
        <v>-</v>
      </c>
    </row>
    <row r="215" spans="1:6" ht="18.75" customHeight="1" x14ac:dyDescent="0.25">
      <c r="A215" s="67" t="s">
        <v>250</v>
      </c>
      <c r="B215" s="68" t="s">
        <v>233</v>
      </c>
      <c r="C215" s="69" t="s">
        <v>512</v>
      </c>
      <c r="D215" s="70">
        <v>189200</v>
      </c>
      <c r="E215" s="71">
        <v>189200</v>
      </c>
      <c r="F215" s="72" t="str">
        <f t="shared" si="3"/>
        <v>-</v>
      </c>
    </row>
    <row r="216" spans="1:6" ht="15" x14ac:dyDescent="0.25">
      <c r="A216" s="55" t="s">
        <v>513</v>
      </c>
      <c r="B216" s="56" t="s">
        <v>233</v>
      </c>
      <c r="C216" s="57" t="s">
        <v>514</v>
      </c>
      <c r="D216" s="58">
        <v>47847100</v>
      </c>
      <c r="E216" s="59">
        <v>47430191.130000003</v>
      </c>
      <c r="F216" s="60">
        <f t="shared" si="3"/>
        <v>416908.86999999732</v>
      </c>
    </row>
    <row r="217" spans="1:6" ht="15" x14ac:dyDescent="0.25">
      <c r="A217" s="55" t="s">
        <v>515</v>
      </c>
      <c r="B217" s="56" t="s">
        <v>233</v>
      </c>
      <c r="C217" s="57" t="s">
        <v>516</v>
      </c>
      <c r="D217" s="58">
        <v>3428900</v>
      </c>
      <c r="E217" s="59">
        <v>3408477.02</v>
      </c>
      <c r="F217" s="60">
        <f t="shared" si="3"/>
        <v>20422.979999999981</v>
      </c>
    </row>
    <row r="218" spans="1:6" ht="15" x14ac:dyDescent="0.25">
      <c r="A218" s="67" t="s">
        <v>515</v>
      </c>
      <c r="B218" s="68" t="s">
        <v>233</v>
      </c>
      <c r="C218" s="69" t="s">
        <v>517</v>
      </c>
      <c r="D218" s="70">
        <v>2807900</v>
      </c>
      <c r="E218" s="71">
        <v>2807676.5</v>
      </c>
      <c r="F218" s="72">
        <f t="shared" si="3"/>
        <v>223.5</v>
      </c>
    </row>
    <row r="219" spans="1:6" ht="56.45" customHeight="1" x14ac:dyDescent="0.25">
      <c r="A219" s="73" t="s">
        <v>518</v>
      </c>
      <c r="B219" s="68" t="s">
        <v>233</v>
      </c>
      <c r="C219" s="69" t="s">
        <v>519</v>
      </c>
      <c r="D219" s="70">
        <v>2807900</v>
      </c>
      <c r="E219" s="71">
        <v>2807676.5</v>
      </c>
      <c r="F219" s="72">
        <f t="shared" si="3"/>
        <v>223.5</v>
      </c>
    </row>
    <row r="220" spans="1:6" ht="75.2" customHeight="1" x14ac:dyDescent="0.25">
      <c r="A220" s="73" t="s">
        <v>520</v>
      </c>
      <c r="B220" s="68" t="s">
        <v>233</v>
      </c>
      <c r="C220" s="69" t="s">
        <v>521</v>
      </c>
      <c r="D220" s="70">
        <v>46000</v>
      </c>
      <c r="E220" s="71">
        <v>46000</v>
      </c>
      <c r="F220" s="72" t="str">
        <f t="shared" si="3"/>
        <v>-</v>
      </c>
    </row>
    <row r="221" spans="1:6" ht="18.75" customHeight="1" x14ac:dyDescent="0.25">
      <c r="A221" s="67" t="s">
        <v>246</v>
      </c>
      <c r="B221" s="68" t="s">
        <v>233</v>
      </c>
      <c r="C221" s="69" t="s">
        <v>522</v>
      </c>
      <c r="D221" s="70">
        <v>46000</v>
      </c>
      <c r="E221" s="71">
        <v>46000</v>
      </c>
      <c r="F221" s="72" t="str">
        <f t="shared" si="3"/>
        <v>-</v>
      </c>
    </row>
    <row r="222" spans="1:6" ht="18.75" customHeight="1" x14ac:dyDescent="0.25">
      <c r="A222" s="67" t="s">
        <v>248</v>
      </c>
      <c r="B222" s="68" t="s">
        <v>233</v>
      </c>
      <c r="C222" s="69" t="s">
        <v>523</v>
      </c>
      <c r="D222" s="70">
        <v>46000</v>
      </c>
      <c r="E222" s="71">
        <v>46000</v>
      </c>
      <c r="F222" s="72" t="str">
        <f t="shared" si="3"/>
        <v>-</v>
      </c>
    </row>
    <row r="223" spans="1:6" ht="18.75" customHeight="1" x14ac:dyDescent="0.25">
      <c r="A223" s="67" t="s">
        <v>250</v>
      </c>
      <c r="B223" s="68" t="s">
        <v>233</v>
      </c>
      <c r="C223" s="69" t="s">
        <v>524</v>
      </c>
      <c r="D223" s="70">
        <v>46000</v>
      </c>
      <c r="E223" s="71">
        <v>46000</v>
      </c>
      <c r="F223" s="72" t="str">
        <f t="shared" si="3"/>
        <v>-</v>
      </c>
    </row>
    <row r="224" spans="1:6" ht="75.2" customHeight="1" x14ac:dyDescent="0.25">
      <c r="A224" s="73" t="s">
        <v>525</v>
      </c>
      <c r="B224" s="68" t="s">
        <v>233</v>
      </c>
      <c r="C224" s="69" t="s">
        <v>526</v>
      </c>
      <c r="D224" s="70">
        <v>367400</v>
      </c>
      <c r="E224" s="71">
        <v>367355</v>
      </c>
      <c r="F224" s="72">
        <f t="shared" si="3"/>
        <v>45</v>
      </c>
    </row>
    <row r="225" spans="1:6" ht="18.75" customHeight="1" x14ac:dyDescent="0.25">
      <c r="A225" s="67" t="s">
        <v>246</v>
      </c>
      <c r="B225" s="68" t="s">
        <v>233</v>
      </c>
      <c r="C225" s="69" t="s">
        <v>527</v>
      </c>
      <c r="D225" s="70">
        <v>367400</v>
      </c>
      <c r="E225" s="71">
        <v>367355</v>
      </c>
      <c r="F225" s="72">
        <f t="shared" si="3"/>
        <v>45</v>
      </c>
    </row>
    <row r="226" spans="1:6" ht="18.75" customHeight="1" x14ac:dyDescent="0.25">
      <c r="A226" s="67" t="s">
        <v>248</v>
      </c>
      <c r="B226" s="68" t="s">
        <v>233</v>
      </c>
      <c r="C226" s="69" t="s">
        <v>528</v>
      </c>
      <c r="D226" s="70">
        <v>367400</v>
      </c>
      <c r="E226" s="71">
        <v>367355</v>
      </c>
      <c r="F226" s="72">
        <f t="shared" si="3"/>
        <v>45</v>
      </c>
    </row>
    <row r="227" spans="1:6" ht="18.75" customHeight="1" x14ac:dyDescent="0.25">
      <c r="A227" s="67" t="s">
        <v>250</v>
      </c>
      <c r="B227" s="68" t="s">
        <v>233</v>
      </c>
      <c r="C227" s="69" t="s">
        <v>529</v>
      </c>
      <c r="D227" s="70">
        <v>367400</v>
      </c>
      <c r="E227" s="71">
        <v>367355</v>
      </c>
      <c r="F227" s="72">
        <f t="shared" si="3"/>
        <v>45</v>
      </c>
    </row>
    <row r="228" spans="1:6" ht="65.849999999999994" customHeight="1" x14ac:dyDescent="0.25">
      <c r="A228" s="73" t="s">
        <v>530</v>
      </c>
      <c r="B228" s="68" t="s">
        <v>233</v>
      </c>
      <c r="C228" s="69" t="s">
        <v>531</v>
      </c>
      <c r="D228" s="70">
        <v>2394500</v>
      </c>
      <c r="E228" s="71">
        <v>2394321.5</v>
      </c>
      <c r="F228" s="72">
        <f t="shared" si="3"/>
        <v>178.5</v>
      </c>
    </row>
    <row r="229" spans="1:6" ht="18.75" customHeight="1" x14ac:dyDescent="0.25">
      <c r="A229" s="67" t="s">
        <v>246</v>
      </c>
      <c r="B229" s="68" t="s">
        <v>233</v>
      </c>
      <c r="C229" s="69" t="s">
        <v>532</v>
      </c>
      <c r="D229" s="70">
        <v>2394500</v>
      </c>
      <c r="E229" s="71">
        <v>2394321.5</v>
      </c>
      <c r="F229" s="72">
        <f t="shared" si="3"/>
        <v>178.5</v>
      </c>
    </row>
    <row r="230" spans="1:6" ht="18.75" customHeight="1" x14ac:dyDescent="0.25">
      <c r="A230" s="67" t="s">
        <v>248</v>
      </c>
      <c r="B230" s="68" t="s">
        <v>233</v>
      </c>
      <c r="C230" s="69" t="s">
        <v>533</v>
      </c>
      <c r="D230" s="70">
        <v>2394500</v>
      </c>
      <c r="E230" s="71">
        <v>2394321.5</v>
      </c>
      <c r="F230" s="72">
        <f t="shared" si="3"/>
        <v>178.5</v>
      </c>
    </row>
    <row r="231" spans="1:6" ht="18.75" customHeight="1" x14ac:dyDescent="0.25">
      <c r="A231" s="67" t="s">
        <v>250</v>
      </c>
      <c r="B231" s="68" t="s">
        <v>233</v>
      </c>
      <c r="C231" s="69" t="s">
        <v>534</v>
      </c>
      <c r="D231" s="70">
        <v>2394500</v>
      </c>
      <c r="E231" s="71">
        <v>2394321.5</v>
      </c>
      <c r="F231" s="72">
        <f t="shared" si="3"/>
        <v>178.5</v>
      </c>
    </row>
    <row r="232" spans="1:6" ht="15" x14ac:dyDescent="0.25">
      <c r="A232" s="67" t="s">
        <v>515</v>
      </c>
      <c r="B232" s="68" t="s">
        <v>233</v>
      </c>
      <c r="C232" s="69" t="s">
        <v>535</v>
      </c>
      <c r="D232" s="70">
        <v>621000</v>
      </c>
      <c r="E232" s="71">
        <v>600800.52</v>
      </c>
      <c r="F232" s="72">
        <f t="shared" si="3"/>
        <v>20199.479999999981</v>
      </c>
    </row>
    <row r="233" spans="1:6" ht="46.9" customHeight="1" x14ac:dyDescent="0.25">
      <c r="A233" s="67" t="s">
        <v>536</v>
      </c>
      <c r="B233" s="68" t="s">
        <v>233</v>
      </c>
      <c r="C233" s="69" t="s">
        <v>537</v>
      </c>
      <c r="D233" s="70">
        <v>621000</v>
      </c>
      <c r="E233" s="71">
        <v>600800.52</v>
      </c>
      <c r="F233" s="72">
        <f t="shared" si="3"/>
        <v>20199.479999999981</v>
      </c>
    </row>
    <row r="234" spans="1:6" ht="65.849999999999994" customHeight="1" x14ac:dyDescent="0.25">
      <c r="A234" s="73" t="s">
        <v>538</v>
      </c>
      <c r="B234" s="68" t="s">
        <v>233</v>
      </c>
      <c r="C234" s="69" t="s">
        <v>539</v>
      </c>
      <c r="D234" s="70">
        <v>621000</v>
      </c>
      <c r="E234" s="71">
        <v>600800.52</v>
      </c>
      <c r="F234" s="72">
        <f t="shared" si="3"/>
        <v>20199.479999999981</v>
      </c>
    </row>
    <row r="235" spans="1:6" ht="18.75" customHeight="1" x14ac:dyDescent="0.25">
      <c r="A235" s="67" t="s">
        <v>246</v>
      </c>
      <c r="B235" s="68" t="s">
        <v>233</v>
      </c>
      <c r="C235" s="69" t="s">
        <v>540</v>
      </c>
      <c r="D235" s="70">
        <v>621000</v>
      </c>
      <c r="E235" s="71">
        <v>600800.52</v>
      </c>
      <c r="F235" s="72">
        <f t="shared" si="3"/>
        <v>20199.479999999981</v>
      </c>
    </row>
    <row r="236" spans="1:6" ht="18.75" customHeight="1" x14ac:dyDescent="0.25">
      <c r="A236" s="67" t="s">
        <v>248</v>
      </c>
      <c r="B236" s="68" t="s">
        <v>233</v>
      </c>
      <c r="C236" s="69" t="s">
        <v>541</v>
      </c>
      <c r="D236" s="70">
        <v>621000</v>
      </c>
      <c r="E236" s="71">
        <v>600800.52</v>
      </c>
      <c r="F236" s="72">
        <f t="shared" si="3"/>
        <v>20199.479999999981</v>
      </c>
    </row>
    <row r="237" spans="1:6" ht="18.75" customHeight="1" x14ac:dyDescent="0.25">
      <c r="A237" s="67" t="s">
        <v>250</v>
      </c>
      <c r="B237" s="68" t="s">
        <v>233</v>
      </c>
      <c r="C237" s="69" t="s">
        <v>542</v>
      </c>
      <c r="D237" s="70">
        <v>621000</v>
      </c>
      <c r="E237" s="71">
        <v>600800.52</v>
      </c>
      <c r="F237" s="72">
        <f t="shared" si="3"/>
        <v>20199.479999999981</v>
      </c>
    </row>
    <row r="238" spans="1:6" ht="15" x14ac:dyDescent="0.25">
      <c r="A238" s="55" t="s">
        <v>543</v>
      </c>
      <c r="B238" s="56" t="s">
        <v>233</v>
      </c>
      <c r="C238" s="57" t="s">
        <v>544</v>
      </c>
      <c r="D238" s="58">
        <v>36699800</v>
      </c>
      <c r="E238" s="59">
        <v>36699629.07</v>
      </c>
      <c r="F238" s="60">
        <f t="shared" si="3"/>
        <v>170.92999999970198</v>
      </c>
    </row>
    <row r="239" spans="1:6" ht="15" x14ac:dyDescent="0.25">
      <c r="A239" s="67" t="s">
        <v>543</v>
      </c>
      <c r="B239" s="68" t="s">
        <v>233</v>
      </c>
      <c r="C239" s="69" t="s">
        <v>545</v>
      </c>
      <c r="D239" s="70">
        <v>36601400</v>
      </c>
      <c r="E239" s="71">
        <v>36601251.609999999</v>
      </c>
      <c r="F239" s="72">
        <f t="shared" si="3"/>
        <v>148.39000000059605</v>
      </c>
    </row>
    <row r="240" spans="1:6" ht="65.849999999999994" customHeight="1" x14ac:dyDescent="0.25">
      <c r="A240" s="73" t="s">
        <v>546</v>
      </c>
      <c r="B240" s="68" t="s">
        <v>233</v>
      </c>
      <c r="C240" s="69" t="s">
        <v>547</v>
      </c>
      <c r="D240" s="70">
        <v>148000</v>
      </c>
      <c r="E240" s="71">
        <v>148000</v>
      </c>
      <c r="F240" s="72" t="str">
        <f t="shared" si="3"/>
        <v>-</v>
      </c>
    </row>
    <row r="241" spans="1:6" ht="84.6" customHeight="1" x14ac:dyDescent="0.25">
      <c r="A241" s="73" t="s">
        <v>548</v>
      </c>
      <c r="B241" s="68" t="s">
        <v>233</v>
      </c>
      <c r="C241" s="69" t="s">
        <v>549</v>
      </c>
      <c r="D241" s="70">
        <v>148000</v>
      </c>
      <c r="E241" s="71">
        <v>148000</v>
      </c>
      <c r="F241" s="72" t="str">
        <f t="shared" si="3"/>
        <v>-</v>
      </c>
    </row>
    <row r="242" spans="1:6" ht="18.75" customHeight="1" x14ac:dyDescent="0.25">
      <c r="A242" s="67" t="s">
        <v>246</v>
      </c>
      <c r="B242" s="68" t="s">
        <v>233</v>
      </c>
      <c r="C242" s="69" t="s">
        <v>550</v>
      </c>
      <c r="D242" s="70">
        <v>148000</v>
      </c>
      <c r="E242" s="71">
        <v>148000</v>
      </c>
      <c r="F242" s="72" t="str">
        <f t="shared" si="3"/>
        <v>-</v>
      </c>
    </row>
    <row r="243" spans="1:6" ht="18.75" customHeight="1" x14ac:dyDescent="0.25">
      <c r="A243" s="67" t="s">
        <v>248</v>
      </c>
      <c r="B243" s="68" t="s">
        <v>233</v>
      </c>
      <c r="C243" s="69" t="s">
        <v>551</v>
      </c>
      <c r="D243" s="70">
        <v>148000</v>
      </c>
      <c r="E243" s="71">
        <v>148000</v>
      </c>
      <c r="F243" s="72" t="str">
        <f t="shared" si="3"/>
        <v>-</v>
      </c>
    </row>
    <row r="244" spans="1:6" ht="18.75" customHeight="1" x14ac:dyDescent="0.25">
      <c r="A244" s="67" t="s">
        <v>250</v>
      </c>
      <c r="B244" s="68" t="s">
        <v>233</v>
      </c>
      <c r="C244" s="69" t="s">
        <v>552</v>
      </c>
      <c r="D244" s="70">
        <v>148000</v>
      </c>
      <c r="E244" s="71">
        <v>148000</v>
      </c>
      <c r="F244" s="72" t="str">
        <f t="shared" si="3"/>
        <v>-</v>
      </c>
    </row>
    <row r="245" spans="1:6" ht="56.45" customHeight="1" x14ac:dyDescent="0.25">
      <c r="A245" s="73" t="s">
        <v>553</v>
      </c>
      <c r="B245" s="68" t="s">
        <v>233</v>
      </c>
      <c r="C245" s="69" t="s">
        <v>554</v>
      </c>
      <c r="D245" s="70">
        <v>36453400</v>
      </c>
      <c r="E245" s="71">
        <v>36453251.609999999</v>
      </c>
      <c r="F245" s="72">
        <f t="shared" si="3"/>
        <v>148.39000000059605</v>
      </c>
    </row>
    <row r="246" spans="1:6" ht="103.35" customHeight="1" x14ac:dyDescent="0.25">
      <c r="A246" s="73" t="s">
        <v>555</v>
      </c>
      <c r="B246" s="68" t="s">
        <v>233</v>
      </c>
      <c r="C246" s="69" t="s">
        <v>556</v>
      </c>
      <c r="D246" s="70">
        <v>36453400</v>
      </c>
      <c r="E246" s="71">
        <v>36453251.609999999</v>
      </c>
      <c r="F246" s="72">
        <f t="shared" si="3"/>
        <v>148.39000000059605</v>
      </c>
    </row>
    <row r="247" spans="1:6" ht="15" x14ac:dyDescent="0.25">
      <c r="A247" s="67" t="s">
        <v>285</v>
      </c>
      <c r="B247" s="68" t="s">
        <v>233</v>
      </c>
      <c r="C247" s="69" t="s">
        <v>557</v>
      </c>
      <c r="D247" s="70">
        <v>36453400</v>
      </c>
      <c r="E247" s="71">
        <v>36453251.609999999</v>
      </c>
      <c r="F247" s="72">
        <f t="shared" si="3"/>
        <v>148.39000000059605</v>
      </c>
    </row>
    <row r="248" spans="1:6" ht="37.700000000000003" customHeight="1" x14ac:dyDescent="0.25">
      <c r="A248" s="67" t="s">
        <v>558</v>
      </c>
      <c r="B248" s="68" t="s">
        <v>233</v>
      </c>
      <c r="C248" s="69" t="s">
        <v>559</v>
      </c>
      <c r="D248" s="70">
        <v>36453400</v>
      </c>
      <c r="E248" s="71">
        <v>36453251.609999999</v>
      </c>
      <c r="F248" s="72">
        <f t="shared" si="3"/>
        <v>148.39000000059605</v>
      </c>
    </row>
    <row r="249" spans="1:6" ht="37.700000000000003" customHeight="1" x14ac:dyDescent="0.25">
      <c r="A249" s="67" t="s">
        <v>560</v>
      </c>
      <c r="B249" s="68" t="s">
        <v>233</v>
      </c>
      <c r="C249" s="69" t="s">
        <v>561</v>
      </c>
      <c r="D249" s="70">
        <v>36453400</v>
      </c>
      <c r="E249" s="71">
        <v>36453251.609999999</v>
      </c>
      <c r="F249" s="72">
        <f t="shared" si="3"/>
        <v>148.39000000059605</v>
      </c>
    </row>
    <row r="250" spans="1:6" ht="15" x14ac:dyDescent="0.25">
      <c r="A250" s="67" t="s">
        <v>543</v>
      </c>
      <c r="B250" s="68" t="s">
        <v>233</v>
      </c>
      <c r="C250" s="69" t="s">
        <v>562</v>
      </c>
      <c r="D250" s="70">
        <v>57000</v>
      </c>
      <c r="E250" s="71">
        <v>56977.46</v>
      </c>
      <c r="F250" s="72">
        <f t="shared" si="3"/>
        <v>22.540000000000873</v>
      </c>
    </row>
    <row r="251" spans="1:6" ht="37.700000000000003" customHeight="1" x14ac:dyDescent="0.25">
      <c r="A251" s="67" t="s">
        <v>396</v>
      </c>
      <c r="B251" s="68" t="s">
        <v>233</v>
      </c>
      <c r="C251" s="69" t="s">
        <v>563</v>
      </c>
      <c r="D251" s="70">
        <v>57000</v>
      </c>
      <c r="E251" s="71">
        <v>56977.46</v>
      </c>
      <c r="F251" s="72">
        <f t="shared" si="3"/>
        <v>22.540000000000873</v>
      </c>
    </row>
    <row r="252" spans="1:6" ht="46.9" customHeight="1" x14ac:dyDescent="0.25">
      <c r="A252" s="67" t="s">
        <v>408</v>
      </c>
      <c r="B252" s="68" t="s">
        <v>233</v>
      </c>
      <c r="C252" s="69" t="s">
        <v>564</v>
      </c>
      <c r="D252" s="70">
        <v>57000</v>
      </c>
      <c r="E252" s="71">
        <v>56977.46</v>
      </c>
      <c r="F252" s="72">
        <f t="shared" si="3"/>
        <v>22.540000000000873</v>
      </c>
    </row>
    <row r="253" spans="1:6" ht="18.75" customHeight="1" x14ac:dyDescent="0.25">
      <c r="A253" s="67" t="s">
        <v>246</v>
      </c>
      <c r="B253" s="68" t="s">
        <v>233</v>
      </c>
      <c r="C253" s="69" t="s">
        <v>565</v>
      </c>
      <c r="D253" s="70">
        <v>57000</v>
      </c>
      <c r="E253" s="71">
        <v>56977.46</v>
      </c>
      <c r="F253" s="72">
        <f t="shared" si="3"/>
        <v>22.540000000000873</v>
      </c>
    </row>
    <row r="254" spans="1:6" ht="18.75" customHeight="1" x14ac:dyDescent="0.25">
      <c r="A254" s="67" t="s">
        <v>248</v>
      </c>
      <c r="B254" s="68" t="s">
        <v>233</v>
      </c>
      <c r="C254" s="69" t="s">
        <v>566</v>
      </c>
      <c r="D254" s="70">
        <v>57000</v>
      </c>
      <c r="E254" s="71">
        <v>56977.46</v>
      </c>
      <c r="F254" s="72">
        <f t="shared" si="3"/>
        <v>22.540000000000873</v>
      </c>
    </row>
    <row r="255" spans="1:6" ht="15" x14ac:dyDescent="0.25">
      <c r="A255" s="67" t="s">
        <v>283</v>
      </c>
      <c r="B255" s="68" t="s">
        <v>233</v>
      </c>
      <c r="C255" s="69" t="s">
        <v>567</v>
      </c>
      <c r="D255" s="70">
        <v>57000</v>
      </c>
      <c r="E255" s="71">
        <v>56977.46</v>
      </c>
      <c r="F255" s="72">
        <f t="shared" si="3"/>
        <v>22.540000000000873</v>
      </c>
    </row>
    <row r="256" spans="1:6" ht="15" x14ac:dyDescent="0.25">
      <c r="A256" s="67" t="s">
        <v>543</v>
      </c>
      <c r="B256" s="68" t="s">
        <v>233</v>
      </c>
      <c r="C256" s="69" t="s">
        <v>568</v>
      </c>
      <c r="D256" s="70">
        <v>41400</v>
      </c>
      <c r="E256" s="71">
        <v>41400</v>
      </c>
      <c r="F256" s="72" t="str">
        <f t="shared" si="3"/>
        <v>-</v>
      </c>
    </row>
    <row r="257" spans="1:6" ht="15" x14ac:dyDescent="0.25">
      <c r="A257" s="67" t="s">
        <v>319</v>
      </c>
      <c r="B257" s="68" t="s">
        <v>233</v>
      </c>
      <c r="C257" s="69" t="s">
        <v>569</v>
      </c>
      <c r="D257" s="70">
        <v>41400</v>
      </c>
      <c r="E257" s="71">
        <v>41400</v>
      </c>
      <c r="F257" s="72" t="str">
        <f t="shared" si="3"/>
        <v>-</v>
      </c>
    </row>
    <row r="258" spans="1:6" ht="37.700000000000003" customHeight="1" x14ac:dyDescent="0.25">
      <c r="A258" s="67" t="s">
        <v>570</v>
      </c>
      <c r="B258" s="68" t="s">
        <v>233</v>
      </c>
      <c r="C258" s="69" t="s">
        <v>571</v>
      </c>
      <c r="D258" s="70">
        <v>41400</v>
      </c>
      <c r="E258" s="71">
        <v>41400</v>
      </c>
      <c r="F258" s="72" t="str">
        <f t="shared" si="3"/>
        <v>-</v>
      </c>
    </row>
    <row r="259" spans="1:6" ht="18.75" customHeight="1" x14ac:dyDescent="0.25">
      <c r="A259" s="67" t="s">
        <v>246</v>
      </c>
      <c r="B259" s="68" t="s">
        <v>233</v>
      </c>
      <c r="C259" s="69" t="s">
        <v>572</v>
      </c>
      <c r="D259" s="70">
        <v>41400</v>
      </c>
      <c r="E259" s="71">
        <v>41400</v>
      </c>
      <c r="F259" s="72" t="str">
        <f t="shared" si="3"/>
        <v>-</v>
      </c>
    </row>
    <row r="260" spans="1:6" ht="18.75" customHeight="1" x14ac:dyDescent="0.25">
      <c r="A260" s="67" t="s">
        <v>248</v>
      </c>
      <c r="B260" s="68" t="s">
        <v>233</v>
      </c>
      <c r="C260" s="69" t="s">
        <v>573</v>
      </c>
      <c r="D260" s="70">
        <v>41400</v>
      </c>
      <c r="E260" s="71">
        <v>41400</v>
      </c>
      <c r="F260" s="72" t="str">
        <f t="shared" si="3"/>
        <v>-</v>
      </c>
    </row>
    <row r="261" spans="1:6" ht="18.75" customHeight="1" x14ac:dyDescent="0.25">
      <c r="A261" s="67" t="s">
        <v>250</v>
      </c>
      <c r="B261" s="68" t="s">
        <v>233</v>
      </c>
      <c r="C261" s="69" t="s">
        <v>574</v>
      </c>
      <c r="D261" s="70">
        <v>41400</v>
      </c>
      <c r="E261" s="71">
        <v>41400</v>
      </c>
      <c r="F261" s="72" t="str">
        <f t="shared" si="3"/>
        <v>-</v>
      </c>
    </row>
    <row r="262" spans="1:6" ht="15" x14ac:dyDescent="0.25">
      <c r="A262" s="55" t="s">
        <v>575</v>
      </c>
      <c r="B262" s="56" t="s">
        <v>233</v>
      </c>
      <c r="C262" s="57" t="s">
        <v>576</v>
      </c>
      <c r="D262" s="58">
        <v>7718400</v>
      </c>
      <c r="E262" s="59">
        <v>7322085.04</v>
      </c>
      <c r="F262" s="60">
        <f t="shared" si="3"/>
        <v>396314.95999999996</v>
      </c>
    </row>
    <row r="263" spans="1:6" ht="15" x14ac:dyDescent="0.25">
      <c r="A263" s="67" t="s">
        <v>575</v>
      </c>
      <c r="B263" s="68" t="s">
        <v>233</v>
      </c>
      <c r="C263" s="69" t="s">
        <v>577</v>
      </c>
      <c r="D263" s="70">
        <v>6879200</v>
      </c>
      <c r="E263" s="71">
        <v>6592947.7300000004</v>
      </c>
      <c r="F263" s="72">
        <f t="shared" si="3"/>
        <v>286252.26999999955</v>
      </c>
    </row>
    <row r="264" spans="1:6" ht="46.9" customHeight="1" x14ac:dyDescent="0.25">
      <c r="A264" s="67" t="s">
        <v>578</v>
      </c>
      <c r="B264" s="68" t="s">
        <v>233</v>
      </c>
      <c r="C264" s="69" t="s">
        <v>579</v>
      </c>
      <c r="D264" s="70">
        <v>3793700</v>
      </c>
      <c r="E264" s="71">
        <v>3508613.24</v>
      </c>
      <c r="F264" s="72">
        <f t="shared" si="3"/>
        <v>285086.75999999978</v>
      </c>
    </row>
    <row r="265" spans="1:6" ht="65.849999999999994" customHeight="1" x14ac:dyDescent="0.25">
      <c r="A265" s="73" t="s">
        <v>580</v>
      </c>
      <c r="B265" s="68" t="s">
        <v>233</v>
      </c>
      <c r="C265" s="69" t="s">
        <v>581</v>
      </c>
      <c r="D265" s="70">
        <v>3793700</v>
      </c>
      <c r="E265" s="71">
        <v>3508613.24</v>
      </c>
      <c r="F265" s="72">
        <f t="shared" si="3"/>
        <v>285086.75999999978</v>
      </c>
    </row>
    <row r="266" spans="1:6" ht="18.75" customHeight="1" x14ac:dyDescent="0.25">
      <c r="A266" s="67" t="s">
        <v>246</v>
      </c>
      <c r="B266" s="68" t="s">
        <v>233</v>
      </c>
      <c r="C266" s="69" t="s">
        <v>582</v>
      </c>
      <c r="D266" s="70">
        <v>3793700</v>
      </c>
      <c r="E266" s="71">
        <v>3508613.24</v>
      </c>
      <c r="F266" s="72">
        <f t="shared" si="3"/>
        <v>285086.75999999978</v>
      </c>
    </row>
    <row r="267" spans="1:6" ht="18.75" customHeight="1" x14ac:dyDescent="0.25">
      <c r="A267" s="67" t="s">
        <v>248</v>
      </c>
      <c r="B267" s="68" t="s">
        <v>233</v>
      </c>
      <c r="C267" s="69" t="s">
        <v>583</v>
      </c>
      <c r="D267" s="70">
        <v>3793700</v>
      </c>
      <c r="E267" s="71">
        <v>3508613.24</v>
      </c>
      <c r="F267" s="72">
        <f t="shared" si="3"/>
        <v>285086.75999999978</v>
      </c>
    </row>
    <row r="268" spans="1:6" ht="18.75" customHeight="1" x14ac:dyDescent="0.25">
      <c r="A268" s="67" t="s">
        <v>250</v>
      </c>
      <c r="B268" s="68" t="s">
        <v>233</v>
      </c>
      <c r="C268" s="69" t="s">
        <v>584</v>
      </c>
      <c r="D268" s="70">
        <v>764100</v>
      </c>
      <c r="E268" s="71">
        <v>759092.72</v>
      </c>
      <c r="F268" s="72">
        <f t="shared" si="3"/>
        <v>5007.2800000000279</v>
      </c>
    </row>
    <row r="269" spans="1:6" ht="15" x14ac:dyDescent="0.25">
      <c r="A269" s="67" t="s">
        <v>283</v>
      </c>
      <c r="B269" s="68" t="s">
        <v>233</v>
      </c>
      <c r="C269" s="69" t="s">
        <v>585</v>
      </c>
      <c r="D269" s="70">
        <v>3029600</v>
      </c>
      <c r="E269" s="71">
        <v>2749520.52</v>
      </c>
      <c r="F269" s="72">
        <f t="shared" si="3"/>
        <v>280079.48</v>
      </c>
    </row>
    <row r="270" spans="1:6" ht="37.700000000000003" customHeight="1" x14ac:dyDescent="0.25">
      <c r="A270" s="67" t="s">
        <v>586</v>
      </c>
      <c r="B270" s="68" t="s">
        <v>233</v>
      </c>
      <c r="C270" s="69" t="s">
        <v>587</v>
      </c>
      <c r="D270" s="70">
        <v>424100</v>
      </c>
      <c r="E270" s="71">
        <v>424050</v>
      </c>
      <c r="F270" s="72">
        <f t="shared" si="3"/>
        <v>50</v>
      </c>
    </row>
    <row r="271" spans="1:6" ht="56.45" customHeight="1" x14ac:dyDescent="0.25">
      <c r="A271" s="73" t="s">
        <v>588</v>
      </c>
      <c r="B271" s="68" t="s">
        <v>233</v>
      </c>
      <c r="C271" s="69" t="s">
        <v>589</v>
      </c>
      <c r="D271" s="70">
        <v>424100</v>
      </c>
      <c r="E271" s="71">
        <v>424050</v>
      </c>
      <c r="F271" s="72">
        <f t="shared" ref="F271:F334" si="4">IF(OR(D271="-",IF(E271="-",0,E271)&gt;=IF(D271="-",0,D271)),"-",IF(D271="-",0,D271)-IF(E271="-",0,E271))</f>
        <v>50</v>
      </c>
    </row>
    <row r="272" spans="1:6" ht="18.75" customHeight="1" x14ac:dyDescent="0.25">
      <c r="A272" s="67" t="s">
        <v>246</v>
      </c>
      <c r="B272" s="68" t="s">
        <v>233</v>
      </c>
      <c r="C272" s="69" t="s">
        <v>590</v>
      </c>
      <c r="D272" s="70">
        <v>424100</v>
      </c>
      <c r="E272" s="71">
        <v>424050</v>
      </c>
      <c r="F272" s="72">
        <f t="shared" si="4"/>
        <v>50</v>
      </c>
    </row>
    <row r="273" spans="1:6" ht="18.75" customHeight="1" x14ac:dyDescent="0.25">
      <c r="A273" s="67" t="s">
        <v>248</v>
      </c>
      <c r="B273" s="68" t="s">
        <v>233</v>
      </c>
      <c r="C273" s="69" t="s">
        <v>591</v>
      </c>
      <c r="D273" s="70">
        <v>424100</v>
      </c>
      <c r="E273" s="71">
        <v>424050</v>
      </c>
      <c r="F273" s="72">
        <f t="shared" si="4"/>
        <v>50</v>
      </c>
    </row>
    <row r="274" spans="1:6" ht="18.75" customHeight="1" x14ac:dyDescent="0.25">
      <c r="A274" s="67" t="s">
        <v>250</v>
      </c>
      <c r="B274" s="68" t="s">
        <v>233</v>
      </c>
      <c r="C274" s="69" t="s">
        <v>592</v>
      </c>
      <c r="D274" s="70">
        <v>424100</v>
      </c>
      <c r="E274" s="71">
        <v>424050</v>
      </c>
      <c r="F274" s="72">
        <f t="shared" si="4"/>
        <v>50</v>
      </c>
    </row>
    <row r="275" spans="1:6" ht="46.9" customHeight="1" x14ac:dyDescent="0.25">
      <c r="A275" s="67" t="s">
        <v>593</v>
      </c>
      <c r="B275" s="68" t="s">
        <v>233</v>
      </c>
      <c r="C275" s="69" t="s">
        <v>594</v>
      </c>
      <c r="D275" s="70">
        <v>2661400</v>
      </c>
      <c r="E275" s="71">
        <v>2660284.4900000002</v>
      </c>
      <c r="F275" s="72">
        <f t="shared" si="4"/>
        <v>1115.5099999997765</v>
      </c>
    </row>
    <row r="276" spans="1:6" ht="65.849999999999994" customHeight="1" x14ac:dyDescent="0.25">
      <c r="A276" s="73" t="s">
        <v>595</v>
      </c>
      <c r="B276" s="68" t="s">
        <v>233</v>
      </c>
      <c r="C276" s="69" t="s">
        <v>596</v>
      </c>
      <c r="D276" s="70">
        <v>264500</v>
      </c>
      <c r="E276" s="71">
        <v>264470.19</v>
      </c>
      <c r="F276" s="72">
        <f t="shared" si="4"/>
        <v>29.809999999997672</v>
      </c>
    </row>
    <row r="277" spans="1:6" ht="18.75" customHeight="1" x14ac:dyDescent="0.25">
      <c r="A277" s="67" t="s">
        <v>246</v>
      </c>
      <c r="B277" s="68" t="s">
        <v>233</v>
      </c>
      <c r="C277" s="69" t="s">
        <v>597</v>
      </c>
      <c r="D277" s="70">
        <v>264500</v>
      </c>
      <c r="E277" s="71">
        <v>264470.19</v>
      </c>
      <c r="F277" s="72">
        <f t="shared" si="4"/>
        <v>29.809999999997672</v>
      </c>
    </row>
    <row r="278" spans="1:6" ht="18.75" customHeight="1" x14ac:dyDescent="0.25">
      <c r="A278" s="67" t="s">
        <v>248</v>
      </c>
      <c r="B278" s="68" t="s">
        <v>233</v>
      </c>
      <c r="C278" s="69" t="s">
        <v>598</v>
      </c>
      <c r="D278" s="70">
        <v>264500</v>
      </c>
      <c r="E278" s="71">
        <v>264470.19</v>
      </c>
      <c r="F278" s="72">
        <f t="shared" si="4"/>
        <v>29.809999999997672</v>
      </c>
    </row>
    <row r="279" spans="1:6" ht="18.75" customHeight="1" x14ac:dyDescent="0.25">
      <c r="A279" s="67" t="s">
        <v>250</v>
      </c>
      <c r="B279" s="68" t="s">
        <v>233</v>
      </c>
      <c r="C279" s="69" t="s">
        <v>599</v>
      </c>
      <c r="D279" s="70">
        <v>264500</v>
      </c>
      <c r="E279" s="71">
        <v>264470.19</v>
      </c>
      <c r="F279" s="72">
        <f t="shared" si="4"/>
        <v>29.809999999997672</v>
      </c>
    </row>
    <row r="280" spans="1:6" ht="75.2" customHeight="1" x14ac:dyDescent="0.25">
      <c r="A280" s="73" t="s">
        <v>600</v>
      </c>
      <c r="B280" s="68" t="s">
        <v>233</v>
      </c>
      <c r="C280" s="69" t="s">
        <v>601</v>
      </c>
      <c r="D280" s="70">
        <v>1764300</v>
      </c>
      <c r="E280" s="71">
        <v>1764068.75</v>
      </c>
      <c r="F280" s="72">
        <f t="shared" si="4"/>
        <v>231.25</v>
      </c>
    </row>
    <row r="281" spans="1:6" ht="18.75" customHeight="1" x14ac:dyDescent="0.25">
      <c r="A281" s="67" t="s">
        <v>246</v>
      </c>
      <c r="B281" s="68" t="s">
        <v>233</v>
      </c>
      <c r="C281" s="69" t="s">
        <v>602</v>
      </c>
      <c r="D281" s="70">
        <v>1764300</v>
      </c>
      <c r="E281" s="71">
        <v>1764068.75</v>
      </c>
      <c r="F281" s="72">
        <f t="shared" si="4"/>
        <v>231.25</v>
      </c>
    </row>
    <row r="282" spans="1:6" ht="18.75" customHeight="1" x14ac:dyDescent="0.25">
      <c r="A282" s="67" t="s">
        <v>248</v>
      </c>
      <c r="B282" s="68" t="s">
        <v>233</v>
      </c>
      <c r="C282" s="69" t="s">
        <v>603</v>
      </c>
      <c r="D282" s="70">
        <v>1764300</v>
      </c>
      <c r="E282" s="71">
        <v>1764068.75</v>
      </c>
      <c r="F282" s="72">
        <f t="shared" si="4"/>
        <v>231.25</v>
      </c>
    </row>
    <row r="283" spans="1:6" ht="18.75" customHeight="1" x14ac:dyDescent="0.25">
      <c r="A283" s="67" t="s">
        <v>250</v>
      </c>
      <c r="B283" s="68" t="s">
        <v>233</v>
      </c>
      <c r="C283" s="69" t="s">
        <v>604</v>
      </c>
      <c r="D283" s="70">
        <v>1764300</v>
      </c>
      <c r="E283" s="71">
        <v>1764068.75</v>
      </c>
      <c r="F283" s="72">
        <f t="shared" si="4"/>
        <v>231.25</v>
      </c>
    </row>
    <row r="284" spans="1:6" ht="65.849999999999994" customHeight="1" x14ac:dyDescent="0.25">
      <c r="A284" s="73" t="s">
        <v>605</v>
      </c>
      <c r="B284" s="68" t="s">
        <v>233</v>
      </c>
      <c r="C284" s="69" t="s">
        <v>606</v>
      </c>
      <c r="D284" s="70">
        <v>632600</v>
      </c>
      <c r="E284" s="71">
        <v>631745.55000000005</v>
      </c>
      <c r="F284" s="72">
        <f t="shared" si="4"/>
        <v>854.44999999995343</v>
      </c>
    </row>
    <row r="285" spans="1:6" ht="18.75" customHeight="1" x14ac:dyDescent="0.25">
      <c r="A285" s="67" t="s">
        <v>246</v>
      </c>
      <c r="B285" s="68" t="s">
        <v>233</v>
      </c>
      <c r="C285" s="69" t="s">
        <v>607</v>
      </c>
      <c r="D285" s="70">
        <v>632600</v>
      </c>
      <c r="E285" s="71">
        <v>631745.55000000005</v>
      </c>
      <c r="F285" s="72">
        <f t="shared" si="4"/>
        <v>854.44999999995343</v>
      </c>
    </row>
    <row r="286" spans="1:6" ht="18.75" customHeight="1" x14ac:dyDescent="0.25">
      <c r="A286" s="67" t="s">
        <v>248</v>
      </c>
      <c r="B286" s="68" t="s">
        <v>233</v>
      </c>
      <c r="C286" s="69" t="s">
        <v>608</v>
      </c>
      <c r="D286" s="70">
        <v>632600</v>
      </c>
      <c r="E286" s="71">
        <v>631745.55000000005</v>
      </c>
      <c r="F286" s="72">
        <f t="shared" si="4"/>
        <v>854.44999999995343</v>
      </c>
    </row>
    <row r="287" spans="1:6" ht="18.75" customHeight="1" x14ac:dyDescent="0.25">
      <c r="A287" s="67" t="s">
        <v>250</v>
      </c>
      <c r="B287" s="68" t="s">
        <v>233</v>
      </c>
      <c r="C287" s="69" t="s">
        <v>609</v>
      </c>
      <c r="D287" s="70">
        <v>632600</v>
      </c>
      <c r="E287" s="71">
        <v>631745.55000000005</v>
      </c>
      <c r="F287" s="72">
        <f t="shared" si="4"/>
        <v>854.44999999995343</v>
      </c>
    </row>
    <row r="288" spans="1:6" ht="15" x14ac:dyDescent="0.25">
      <c r="A288" s="67" t="s">
        <v>575</v>
      </c>
      <c r="B288" s="68" t="s">
        <v>233</v>
      </c>
      <c r="C288" s="69" t="s">
        <v>610</v>
      </c>
      <c r="D288" s="70">
        <v>839200</v>
      </c>
      <c r="E288" s="71">
        <v>729137.31</v>
      </c>
      <c r="F288" s="72">
        <f t="shared" si="4"/>
        <v>110062.68999999994</v>
      </c>
    </row>
    <row r="289" spans="1:6" ht="56.45" customHeight="1" x14ac:dyDescent="0.25">
      <c r="A289" s="73" t="s">
        <v>611</v>
      </c>
      <c r="B289" s="68" t="s">
        <v>233</v>
      </c>
      <c r="C289" s="69" t="s">
        <v>612</v>
      </c>
      <c r="D289" s="70">
        <v>839200</v>
      </c>
      <c r="E289" s="71">
        <v>729137.31</v>
      </c>
      <c r="F289" s="72">
        <f t="shared" si="4"/>
        <v>110062.68999999994</v>
      </c>
    </row>
    <row r="290" spans="1:6" ht="75.2" customHeight="1" x14ac:dyDescent="0.25">
      <c r="A290" s="73" t="s">
        <v>613</v>
      </c>
      <c r="B290" s="68" t="s">
        <v>233</v>
      </c>
      <c r="C290" s="69" t="s">
        <v>614</v>
      </c>
      <c r="D290" s="70">
        <v>839200</v>
      </c>
      <c r="E290" s="71">
        <v>729137.31</v>
      </c>
      <c r="F290" s="72">
        <f t="shared" si="4"/>
        <v>110062.68999999994</v>
      </c>
    </row>
    <row r="291" spans="1:6" ht="18.75" customHeight="1" x14ac:dyDescent="0.25">
      <c r="A291" s="67" t="s">
        <v>246</v>
      </c>
      <c r="B291" s="68" t="s">
        <v>233</v>
      </c>
      <c r="C291" s="69" t="s">
        <v>615</v>
      </c>
      <c r="D291" s="70">
        <v>839200</v>
      </c>
      <c r="E291" s="71">
        <v>729137.31</v>
      </c>
      <c r="F291" s="72">
        <f t="shared" si="4"/>
        <v>110062.68999999994</v>
      </c>
    </row>
    <row r="292" spans="1:6" ht="18.75" customHeight="1" x14ac:dyDescent="0.25">
      <c r="A292" s="67" t="s">
        <v>248</v>
      </c>
      <c r="B292" s="68" t="s">
        <v>233</v>
      </c>
      <c r="C292" s="69" t="s">
        <v>616</v>
      </c>
      <c r="D292" s="70">
        <v>839200</v>
      </c>
      <c r="E292" s="71">
        <v>729137.31</v>
      </c>
      <c r="F292" s="72">
        <f t="shared" si="4"/>
        <v>110062.68999999994</v>
      </c>
    </row>
    <row r="293" spans="1:6" ht="18.75" customHeight="1" x14ac:dyDescent="0.25">
      <c r="A293" s="67" t="s">
        <v>250</v>
      </c>
      <c r="B293" s="68" t="s">
        <v>233</v>
      </c>
      <c r="C293" s="69" t="s">
        <v>617</v>
      </c>
      <c r="D293" s="70">
        <v>839200</v>
      </c>
      <c r="E293" s="71">
        <v>729137.31</v>
      </c>
      <c r="F293" s="72">
        <f t="shared" si="4"/>
        <v>110062.68999999994</v>
      </c>
    </row>
    <row r="294" spans="1:6" ht="15" x14ac:dyDescent="0.25">
      <c r="A294" s="55" t="s">
        <v>618</v>
      </c>
      <c r="B294" s="56" t="s">
        <v>233</v>
      </c>
      <c r="C294" s="57" t="s">
        <v>619</v>
      </c>
      <c r="D294" s="58">
        <v>1400000</v>
      </c>
      <c r="E294" s="59">
        <v>1399995.48</v>
      </c>
      <c r="F294" s="60">
        <f t="shared" si="4"/>
        <v>4.5200000000186265</v>
      </c>
    </row>
    <row r="295" spans="1:6" ht="18.75" customHeight="1" x14ac:dyDescent="0.25">
      <c r="A295" s="55" t="s">
        <v>620</v>
      </c>
      <c r="B295" s="56" t="s">
        <v>233</v>
      </c>
      <c r="C295" s="57" t="s">
        <v>621</v>
      </c>
      <c r="D295" s="58">
        <v>1400000</v>
      </c>
      <c r="E295" s="59">
        <v>1399995.48</v>
      </c>
      <c r="F295" s="60">
        <f t="shared" si="4"/>
        <v>4.5200000000186265</v>
      </c>
    </row>
    <row r="296" spans="1:6" ht="15" x14ac:dyDescent="0.25">
      <c r="A296" s="67" t="s">
        <v>620</v>
      </c>
      <c r="B296" s="68" t="s">
        <v>233</v>
      </c>
      <c r="C296" s="69" t="s">
        <v>622</v>
      </c>
      <c r="D296" s="70">
        <v>1400000</v>
      </c>
      <c r="E296" s="71">
        <v>1399995.48</v>
      </c>
      <c r="F296" s="72">
        <f t="shared" si="4"/>
        <v>4.5200000000186265</v>
      </c>
    </row>
    <row r="297" spans="1:6" ht="37.700000000000003" customHeight="1" x14ac:dyDescent="0.25">
      <c r="A297" s="67" t="s">
        <v>623</v>
      </c>
      <c r="B297" s="68" t="s">
        <v>233</v>
      </c>
      <c r="C297" s="69" t="s">
        <v>624</v>
      </c>
      <c r="D297" s="70">
        <v>1400000</v>
      </c>
      <c r="E297" s="71">
        <v>1399995.48</v>
      </c>
      <c r="F297" s="72">
        <f t="shared" si="4"/>
        <v>4.5200000000186265</v>
      </c>
    </row>
    <row r="298" spans="1:6" ht="46.9" customHeight="1" x14ac:dyDescent="0.25">
      <c r="A298" s="67" t="s">
        <v>625</v>
      </c>
      <c r="B298" s="68" t="s">
        <v>233</v>
      </c>
      <c r="C298" s="69" t="s">
        <v>626</v>
      </c>
      <c r="D298" s="70">
        <v>1400000</v>
      </c>
      <c r="E298" s="71">
        <v>1399995.48</v>
      </c>
      <c r="F298" s="72">
        <f t="shared" si="4"/>
        <v>4.5200000000186265</v>
      </c>
    </row>
    <row r="299" spans="1:6" ht="18.75" customHeight="1" x14ac:dyDescent="0.25">
      <c r="A299" s="67" t="s">
        <v>246</v>
      </c>
      <c r="B299" s="68" t="s">
        <v>233</v>
      </c>
      <c r="C299" s="69" t="s">
        <v>627</v>
      </c>
      <c r="D299" s="70">
        <v>1400000</v>
      </c>
      <c r="E299" s="71">
        <v>1399995.48</v>
      </c>
      <c r="F299" s="72">
        <f t="shared" si="4"/>
        <v>4.5200000000186265</v>
      </c>
    </row>
    <row r="300" spans="1:6" ht="18.75" customHeight="1" x14ac:dyDescent="0.25">
      <c r="A300" s="67" t="s">
        <v>248</v>
      </c>
      <c r="B300" s="68" t="s">
        <v>233</v>
      </c>
      <c r="C300" s="69" t="s">
        <v>628</v>
      </c>
      <c r="D300" s="70">
        <v>1400000</v>
      </c>
      <c r="E300" s="71">
        <v>1399995.48</v>
      </c>
      <c r="F300" s="72">
        <f t="shared" si="4"/>
        <v>4.5200000000186265</v>
      </c>
    </row>
    <row r="301" spans="1:6" ht="18.75" customHeight="1" x14ac:dyDescent="0.25">
      <c r="A301" s="67" t="s">
        <v>250</v>
      </c>
      <c r="B301" s="68" t="s">
        <v>233</v>
      </c>
      <c r="C301" s="69" t="s">
        <v>629</v>
      </c>
      <c r="D301" s="70">
        <v>1400000</v>
      </c>
      <c r="E301" s="71">
        <v>1399995.48</v>
      </c>
      <c r="F301" s="72">
        <f t="shared" si="4"/>
        <v>4.5200000000186265</v>
      </c>
    </row>
    <row r="302" spans="1:6" ht="15" x14ac:dyDescent="0.25">
      <c r="A302" s="55" t="s">
        <v>630</v>
      </c>
      <c r="B302" s="56" t="s">
        <v>233</v>
      </c>
      <c r="C302" s="57" t="s">
        <v>631</v>
      </c>
      <c r="D302" s="58">
        <v>7500</v>
      </c>
      <c r="E302" s="59">
        <v>7500</v>
      </c>
      <c r="F302" s="60" t="str">
        <f t="shared" si="4"/>
        <v>-</v>
      </c>
    </row>
    <row r="303" spans="1:6" ht="18.75" customHeight="1" x14ac:dyDescent="0.25">
      <c r="A303" s="55" t="s">
        <v>632</v>
      </c>
      <c r="B303" s="56" t="s">
        <v>233</v>
      </c>
      <c r="C303" s="57" t="s">
        <v>633</v>
      </c>
      <c r="D303" s="58">
        <v>7500</v>
      </c>
      <c r="E303" s="59">
        <v>7500</v>
      </c>
      <c r="F303" s="60" t="str">
        <f t="shared" si="4"/>
        <v>-</v>
      </c>
    </row>
    <row r="304" spans="1:6" ht="18.75" customHeight="1" x14ac:dyDescent="0.25">
      <c r="A304" s="67" t="s">
        <v>632</v>
      </c>
      <c r="B304" s="68" t="s">
        <v>233</v>
      </c>
      <c r="C304" s="69" t="s">
        <v>634</v>
      </c>
      <c r="D304" s="70">
        <v>7500</v>
      </c>
      <c r="E304" s="71">
        <v>7500</v>
      </c>
      <c r="F304" s="72" t="str">
        <f t="shared" si="4"/>
        <v>-</v>
      </c>
    </row>
    <row r="305" spans="1:6" ht="37.700000000000003" customHeight="1" x14ac:dyDescent="0.25">
      <c r="A305" s="67" t="s">
        <v>261</v>
      </c>
      <c r="B305" s="68" t="s">
        <v>233</v>
      </c>
      <c r="C305" s="69" t="s">
        <v>635</v>
      </c>
      <c r="D305" s="70">
        <v>7500</v>
      </c>
      <c r="E305" s="71">
        <v>7500</v>
      </c>
      <c r="F305" s="72" t="str">
        <f t="shared" si="4"/>
        <v>-</v>
      </c>
    </row>
    <row r="306" spans="1:6" ht="65.849999999999994" customHeight="1" x14ac:dyDescent="0.25">
      <c r="A306" s="73" t="s">
        <v>636</v>
      </c>
      <c r="B306" s="68" t="s">
        <v>233</v>
      </c>
      <c r="C306" s="69" t="s">
        <v>637</v>
      </c>
      <c r="D306" s="70">
        <v>7500</v>
      </c>
      <c r="E306" s="71">
        <v>7500</v>
      </c>
      <c r="F306" s="72" t="str">
        <f t="shared" si="4"/>
        <v>-</v>
      </c>
    </row>
    <row r="307" spans="1:6" ht="18.75" customHeight="1" x14ac:dyDescent="0.25">
      <c r="A307" s="67" t="s">
        <v>246</v>
      </c>
      <c r="B307" s="68" t="s">
        <v>233</v>
      </c>
      <c r="C307" s="69" t="s">
        <v>638</v>
      </c>
      <c r="D307" s="70">
        <v>7500</v>
      </c>
      <c r="E307" s="71">
        <v>7500</v>
      </c>
      <c r="F307" s="72" t="str">
        <f t="shared" si="4"/>
        <v>-</v>
      </c>
    </row>
    <row r="308" spans="1:6" ht="18.75" customHeight="1" x14ac:dyDescent="0.25">
      <c r="A308" s="67" t="s">
        <v>248</v>
      </c>
      <c r="B308" s="68" t="s">
        <v>233</v>
      </c>
      <c r="C308" s="69" t="s">
        <v>639</v>
      </c>
      <c r="D308" s="70">
        <v>7500</v>
      </c>
      <c r="E308" s="71">
        <v>7500</v>
      </c>
      <c r="F308" s="72" t="str">
        <f t="shared" si="4"/>
        <v>-</v>
      </c>
    </row>
    <row r="309" spans="1:6" ht="18.75" customHeight="1" x14ac:dyDescent="0.25">
      <c r="A309" s="67" t="s">
        <v>250</v>
      </c>
      <c r="B309" s="68" t="s">
        <v>233</v>
      </c>
      <c r="C309" s="69" t="s">
        <v>640</v>
      </c>
      <c r="D309" s="70">
        <v>7500</v>
      </c>
      <c r="E309" s="71">
        <v>7500</v>
      </c>
      <c r="F309" s="72" t="str">
        <f t="shared" si="4"/>
        <v>-</v>
      </c>
    </row>
    <row r="310" spans="1:6" ht="15" x14ac:dyDescent="0.25">
      <c r="A310" s="55" t="s">
        <v>641</v>
      </c>
      <c r="B310" s="56" t="s">
        <v>233</v>
      </c>
      <c r="C310" s="57" t="s">
        <v>642</v>
      </c>
      <c r="D310" s="58">
        <v>15566400</v>
      </c>
      <c r="E310" s="59">
        <v>15566380</v>
      </c>
      <c r="F310" s="60">
        <f t="shared" si="4"/>
        <v>20</v>
      </c>
    </row>
    <row r="311" spans="1:6" ht="15" x14ac:dyDescent="0.25">
      <c r="A311" s="55" t="s">
        <v>643</v>
      </c>
      <c r="B311" s="56" t="s">
        <v>233</v>
      </c>
      <c r="C311" s="57" t="s">
        <v>644</v>
      </c>
      <c r="D311" s="58">
        <v>15566400</v>
      </c>
      <c r="E311" s="59">
        <v>15566380</v>
      </c>
      <c r="F311" s="60">
        <f t="shared" si="4"/>
        <v>20</v>
      </c>
    </row>
    <row r="312" spans="1:6" ht="15" x14ac:dyDescent="0.25">
      <c r="A312" s="67" t="s">
        <v>643</v>
      </c>
      <c r="B312" s="68" t="s">
        <v>233</v>
      </c>
      <c r="C312" s="69" t="s">
        <v>645</v>
      </c>
      <c r="D312" s="70">
        <v>15566400</v>
      </c>
      <c r="E312" s="71">
        <v>15566380</v>
      </c>
      <c r="F312" s="72">
        <f t="shared" si="4"/>
        <v>20</v>
      </c>
    </row>
    <row r="313" spans="1:6" ht="28.15" customHeight="1" x14ac:dyDescent="0.25">
      <c r="A313" s="67" t="s">
        <v>646</v>
      </c>
      <c r="B313" s="68" t="s">
        <v>233</v>
      </c>
      <c r="C313" s="69" t="s">
        <v>647</v>
      </c>
      <c r="D313" s="70">
        <v>12028900</v>
      </c>
      <c r="E313" s="71">
        <v>12028880</v>
      </c>
      <c r="F313" s="72">
        <f t="shared" si="4"/>
        <v>20</v>
      </c>
    </row>
    <row r="314" spans="1:6" ht="46.9" customHeight="1" x14ac:dyDescent="0.25">
      <c r="A314" s="67" t="s">
        <v>648</v>
      </c>
      <c r="B314" s="68" t="s">
        <v>233</v>
      </c>
      <c r="C314" s="69" t="s">
        <v>649</v>
      </c>
      <c r="D314" s="70">
        <v>10978400</v>
      </c>
      <c r="E314" s="71">
        <v>10978400</v>
      </c>
      <c r="F314" s="72" t="str">
        <f t="shared" si="4"/>
        <v>-</v>
      </c>
    </row>
    <row r="315" spans="1:6" ht="18.75" customHeight="1" x14ac:dyDescent="0.25">
      <c r="A315" s="67" t="s">
        <v>650</v>
      </c>
      <c r="B315" s="68" t="s">
        <v>233</v>
      </c>
      <c r="C315" s="69" t="s">
        <v>651</v>
      </c>
      <c r="D315" s="70">
        <v>10978400</v>
      </c>
      <c r="E315" s="71">
        <v>10978400</v>
      </c>
      <c r="F315" s="72" t="str">
        <f t="shared" si="4"/>
        <v>-</v>
      </c>
    </row>
    <row r="316" spans="1:6" ht="15" x14ac:dyDescent="0.25">
      <c r="A316" s="67" t="s">
        <v>652</v>
      </c>
      <c r="B316" s="68" t="s">
        <v>233</v>
      </c>
      <c r="C316" s="69" t="s">
        <v>653</v>
      </c>
      <c r="D316" s="70">
        <v>10978400</v>
      </c>
      <c r="E316" s="71">
        <v>10978400</v>
      </c>
      <c r="F316" s="72" t="str">
        <f t="shared" si="4"/>
        <v>-</v>
      </c>
    </row>
    <row r="317" spans="1:6" ht="37.700000000000003" customHeight="1" x14ac:dyDescent="0.25">
      <c r="A317" s="67" t="s">
        <v>654</v>
      </c>
      <c r="B317" s="68" t="s">
        <v>233</v>
      </c>
      <c r="C317" s="69" t="s">
        <v>655</v>
      </c>
      <c r="D317" s="70">
        <v>10691600</v>
      </c>
      <c r="E317" s="71">
        <v>10691600</v>
      </c>
      <c r="F317" s="72" t="str">
        <f t="shared" si="4"/>
        <v>-</v>
      </c>
    </row>
    <row r="318" spans="1:6" ht="15" x14ac:dyDescent="0.25">
      <c r="A318" s="67" t="s">
        <v>656</v>
      </c>
      <c r="B318" s="68" t="s">
        <v>233</v>
      </c>
      <c r="C318" s="69" t="s">
        <v>657</v>
      </c>
      <c r="D318" s="70">
        <v>286800</v>
      </c>
      <c r="E318" s="71">
        <v>286800</v>
      </c>
      <c r="F318" s="72" t="str">
        <f t="shared" si="4"/>
        <v>-</v>
      </c>
    </row>
    <row r="319" spans="1:6" ht="37.700000000000003" customHeight="1" x14ac:dyDescent="0.25">
      <c r="A319" s="67" t="s">
        <v>658</v>
      </c>
      <c r="B319" s="68" t="s">
        <v>233</v>
      </c>
      <c r="C319" s="69" t="s">
        <v>659</v>
      </c>
      <c r="D319" s="70">
        <v>122000</v>
      </c>
      <c r="E319" s="71">
        <v>122000</v>
      </c>
      <c r="F319" s="72" t="str">
        <f t="shared" si="4"/>
        <v>-</v>
      </c>
    </row>
    <row r="320" spans="1:6" ht="18.75" customHeight="1" x14ac:dyDescent="0.25">
      <c r="A320" s="67" t="s">
        <v>650</v>
      </c>
      <c r="B320" s="68" t="s">
        <v>233</v>
      </c>
      <c r="C320" s="69" t="s">
        <v>660</v>
      </c>
      <c r="D320" s="70">
        <v>122000</v>
      </c>
      <c r="E320" s="71">
        <v>122000</v>
      </c>
      <c r="F320" s="72" t="str">
        <f t="shared" si="4"/>
        <v>-</v>
      </c>
    </row>
    <row r="321" spans="1:6" ht="15" x14ac:dyDescent="0.25">
      <c r="A321" s="67" t="s">
        <v>652</v>
      </c>
      <c r="B321" s="68" t="s">
        <v>233</v>
      </c>
      <c r="C321" s="69" t="s">
        <v>661</v>
      </c>
      <c r="D321" s="70">
        <v>122000</v>
      </c>
      <c r="E321" s="71">
        <v>122000</v>
      </c>
      <c r="F321" s="72" t="str">
        <f t="shared" si="4"/>
        <v>-</v>
      </c>
    </row>
    <row r="322" spans="1:6" ht="15" x14ac:dyDescent="0.25">
      <c r="A322" s="67" t="s">
        <v>656</v>
      </c>
      <c r="B322" s="68" t="s">
        <v>233</v>
      </c>
      <c r="C322" s="69" t="s">
        <v>662</v>
      </c>
      <c r="D322" s="70">
        <v>122000</v>
      </c>
      <c r="E322" s="71">
        <v>122000</v>
      </c>
      <c r="F322" s="72" t="str">
        <f t="shared" si="4"/>
        <v>-</v>
      </c>
    </row>
    <row r="323" spans="1:6" ht="65.849999999999994" customHeight="1" x14ac:dyDescent="0.25">
      <c r="A323" s="73" t="s">
        <v>663</v>
      </c>
      <c r="B323" s="68" t="s">
        <v>233</v>
      </c>
      <c r="C323" s="69" t="s">
        <v>664</v>
      </c>
      <c r="D323" s="70">
        <v>928500</v>
      </c>
      <c r="E323" s="71">
        <v>928480</v>
      </c>
      <c r="F323" s="72">
        <f t="shared" si="4"/>
        <v>20</v>
      </c>
    </row>
    <row r="324" spans="1:6" ht="18.75" customHeight="1" x14ac:dyDescent="0.25">
      <c r="A324" s="67" t="s">
        <v>650</v>
      </c>
      <c r="B324" s="68" t="s">
        <v>233</v>
      </c>
      <c r="C324" s="69" t="s">
        <v>665</v>
      </c>
      <c r="D324" s="70">
        <v>928500</v>
      </c>
      <c r="E324" s="71">
        <v>928480</v>
      </c>
      <c r="F324" s="72">
        <f t="shared" si="4"/>
        <v>20</v>
      </c>
    </row>
    <row r="325" spans="1:6" ht="15" x14ac:dyDescent="0.25">
      <c r="A325" s="67" t="s">
        <v>652</v>
      </c>
      <c r="B325" s="68" t="s">
        <v>233</v>
      </c>
      <c r="C325" s="69" t="s">
        <v>666</v>
      </c>
      <c r="D325" s="70">
        <v>928500</v>
      </c>
      <c r="E325" s="71">
        <v>928480</v>
      </c>
      <c r="F325" s="72">
        <f t="shared" si="4"/>
        <v>20</v>
      </c>
    </row>
    <row r="326" spans="1:6" ht="15" x14ac:dyDescent="0.25">
      <c r="A326" s="67" t="s">
        <v>656</v>
      </c>
      <c r="B326" s="68" t="s">
        <v>233</v>
      </c>
      <c r="C326" s="69" t="s">
        <v>667</v>
      </c>
      <c r="D326" s="70">
        <v>928500</v>
      </c>
      <c r="E326" s="71">
        <v>928480</v>
      </c>
      <c r="F326" s="72">
        <f t="shared" si="4"/>
        <v>20</v>
      </c>
    </row>
    <row r="327" spans="1:6" ht="28.15" customHeight="1" x14ac:dyDescent="0.25">
      <c r="A327" s="67" t="s">
        <v>668</v>
      </c>
      <c r="B327" s="68" t="s">
        <v>233</v>
      </c>
      <c r="C327" s="69" t="s">
        <v>669</v>
      </c>
      <c r="D327" s="70">
        <v>3537500</v>
      </c>
      <c r="E327" s="71">
        <v>3537500</v>
      </c>
      <c r="F327" s="72" t="str">
        <f t="shared" si="4"/>
        <v>-</v>
      </c>
    </row>
    <row r="328" spans="1:6" ht="75.2" customHeight="1" x14ac:dyDescent="0.25">
      <c r="A328" s="73" t="s">
        <v>670</v>
      </c>
      <c r="B328" s="68" t="s">
        <v>233</v>
      </c>
      <c r="C328" s="69" t="s">
        <v>671</v>
      </c>
      <c r="D328" s="70">
        <v>3537500</v>
      </c>
      <c r="E328" s="71">
        <v>3537500</v>
      </c>
      <c r="F328" s="72" t="str">
        <f t="shared" si="4"/>
        <v>-</v>
      </c>
    </row>
    <row r="329" spans="1:6" ht="15" x14ac:dyDescent="0.25">
      <c r="A329" s="67" t="s">
        <v>301</v>
      </c>
      <c r="B329" s="68" t="s">
        <v>233</v>
      </c>
      <c r="C329" s="69" t="s">
        <v>672</v>
      </c>
      <c r="D329" s="70">
        <v>3537500</v>
      </c>
      <c r="E329" s="71">
        <v>3537500</v>
      </c>
      <c r="F329" s="72" t="str">
        <f t="shared" si="4"/>
        <v>-</v>
      </c>
    </row>
    <row r="330" spans="1:6" ht="15" x14ac:dyDescent="0.25">
      <c r="A330" s="67" t="s">
        <v>212</v>
      </c>
      <c r="B330" s="68" t="s">
        <v>233</v>
      </c>
      <c r="C330" s="69" t="s">
        <v>673</v>
      </c>
      <c r="D330" s="70">
        <v>3537500</v>
      </c>
      <c r="E330" s="71">
        <v>3537500</v>
      </c>
      <c r="F330" s="72" t="str">
        <f t="shared" si="4"/>
        <v>-</v>
      </c>
    </row>
    <row r="331" spans="1:6" ht="15" x14ac:dyDescent="0.25">
      <c r="A331" s="55" t="s">
        <v>674</v>
      </c>
      <c r="B331" s="56" t="s">
        <v>233</v>
      </c>
      <c r="C331" s="57" t="s">
        <v>675</v>
      </c>
      <c r="D331" s="58">
        <v>151800</v>
      </c>
      <c r="E331" s="59">
        <v>151704.48000000001</v>
      </c>
      <c r="F331" s="60">
        <f t="shared" si="4"/>
        <v>95.519999999989523</v>
      </c>
    </row>
    <row r="332" spans="1:6" ht="15" x14ac:dyDescent="0.25">
      <c r="A332" s="55" t="s">
        <v>676</v>
      </c>
      <c r="B332" s="56" t="s">
        <v>233</v>
      </c>
      <c r="C332" s="57" t="s">
        <v>677</v>
      </c>
      <c r="D332" s="58">
        <v>151800</v>
      </c>
      <c r="E332" s="59">
        <v>151704.48000000001</v>
      </c>
      <c r="F332" s="60">
        <f t="shared" si="4"/>
        <v>95.519999999989523</v>
      </c>
    </row>
    <row r="333" spans="1:6" ht="15" x14ac:dyDescent="0.25">
      <c r="A333" s="67" t="s">
        <v>676</v>
      </c>
      <c r="B333" s="68" t="s">
        <v>233</v>
      </c>
      <c r="C333" s="69" t="s">
        <v>678</v>
      </c>
      <c r="D333" s="70">
        <v>151800</v>
      </c>
      <c r="E333" s="71">
        <v>151704.48000000001</v>
      </c>
      <c r="F333" s="72">
        <f t="shared" si="4"/>
        <v>95.519999999989523</v>
      </c>
    </row>
    <row r="334" spans="1:6" ht="46.9" customHeight="1" x14ac:dyDescent="0.25">
      <c r="A334" s="67" t="s">
        <v>679</v>
      </c>
      <c r="B334" s="68" t="s">
        <v>233</v>
      </c>
      <c r="C334" s="69" t="s">
        <v>680</v>
      </c>
      <c r="D334" s="70">
        <v>151800</v>
      </c>
      <c r="E334" s="71">
        <v>151704.48000000001</v>
      </c>
      <c r="F334" s="72">
        <f t="shared" si="4"/>
        <v>95.519999999989523</v>
      </c>
    </row>
    <row r="335" spans="1:6" ht="65.849999999999994" customHeight="1" x14ac:dyDescent="0.25">
      <c r="A335" s="73" t="s">
        <v>681</v>
      </c>
      <c r="B335" s="68" t="s">
        <v>233</v>
      </c>
      <c r="C335" s="69" t="s">
        <v>682</v>
      </c>
      <c r="D335" s="70">
        <v>151800</v>
      </c>
      <c r="E335" s="71">
        <v>151704.48000000001</v>
      </c>
      <c r="F335" s="72">
        <f t="shared" ref="F335:F398" si="5">IF(OR(D335="-",IF(E335="-",0,E335)&gt;=IF(D335="-",0,D335)),"-",IF(D335="-",0,D335)-IF(E335="-",0,E335))</f>
        <v>95.519999999989523</v>
      </c>
    </row>
    <row r="336" spans="1:6" ht="15" x14ac:dyDescent="0.25">
      <c r="A336" s="67" t="s">
        <v>386</v>
      </c>
      <c r="B336" s="68" t="s">
        <v>233</v>
      </c>
      <c r="C336" s="69" t="s">
        <v>683</v>
      </c>
      <c r="D336" s="70">
        <v>151800</v>
      </c>
      <c r="E336" s="71">
        <v>151704.48000000001</v>
      </c>
      <c r="F336" s="72">
        <f t="shared" si="5"/>
        <v>95.519999999989523</v>
      </c>
    </row>
    <row r="337" spans="1:6" ht="18.75" customHeight="1" x14ac:dyDescent="0.25">
      <c r="A337" s="67" t="s">
        <v>684</v>
      </c>
      <c r="B337" s="68" t="s">
        <v>233</v>
      </c>
      <c r="C337" s="69" t="s">
        <v>685</v>
      </c>
      <c r="D337" s="70">
        <v>151800</v>
      </c>
      <c r="E337" s="71">
        <v>151704.48000000001</v>
      </c>
      <c r="F337" s="72">
        <f t="shared" si="5"/>
        <v>95.519999999989523</v>
      </c>
    </row>
    <row r="338" spans="1:6" ht="15" x14ac:dyDescent="0.25">
      <c r="A338" s="67" t="s">
        <v>686</v>
      </c>
      <c r="B338" s="68" t="s">
        <v>233</v>
      </c>
      <c r="C338" s="69" t="s">
        <v>687</v>
      </c>
      <c r="D338" s="70">
        <v>151800</v>
      </c>
      <c r="E338" s="71">
        <v>151704.48000000001</v>
      </c>
      <c r="F338" s="72">
        <f t="shared" si="5"/>
        <v>95.519999999989523</v>
      </c>
    </row>
    <row r="339" spans="1:6" ht="15" x14ac:dyDescent="0.25">
      <c r="A339" s="55" t="s">
        <v>688</v>
      </c>
      <c r="B339" s="56" t="s">
        <v>233</v>
      </c>
      <c r="C339" s="57" t="s">
        <v>689</v>
      </c>
      <c r="D339" s="58">
        <v>3900</v>
      </c>
      <c r="E339" s="59">
        <v>3870</v>
      </c>
      <c r="F339" s="60">
        <f t="shared" si="5"/>
        <v>30</v>
      </c>
    </row>
    <row r="340" spans="1:6" ht="15" x14ac:dyDescent="0.25">
      <c r="A340" s="55" t="s">
        <v>690</v>
      </c>
      <c r="B340" s="56" t="s">
        <v>233</v>
      </c>
      <c r="C340" s="57" t="s">
        <v>691</v>
      </c>
      <c r="D340" s="58">
        <v>3900</v>
      </c>
      <c r="E340" s="59">
        <v>3870</v>
      </c>
      <c r="F340" s="60">
        <f t="shared" si="5"/>
        <v>30</v>
      </c>
    </row>
    <row r="341" spans="1:6" ht="15" x14ac:dyDescent="0.25">
      <c r="A341" s="67" t="s">
        <v>690</v>
      </c>
      <c r="B341" s="68" t="s">
        <v>233</v>
      </c>
      <c r="C341" s="69" t="s">
        <v>692</v>
      </c>
      <c r="D341" s="70">
        <v>3900</v>
      </c>
      <c r="E341" s="71">
        <v>3870</v>
      </c>
      <c r="F341" s="72">
        <f t="shared" si="5"/>
        <v>30</v>
      </c>
    </row>
    <row r="342" spans="1:6" ht="37.700000000000003" customHeight="1" x14ac:dyDescent="0.25">
      <c r="A342" s="67" t="s">
        <v>693</v>
      </c>
      <c r="B342" s="68" t="s">
        <v>233</v>
      </c>
      <c r="C342" s="69" t="s">
        <v>694</v>
      </c>
      <c r="D342" s="70">
        <v>3900</v>
      </c>
      <c r="E342" s="71">
        <v>3870</v>
      </c>
      <c r="F342" s="72">
        <f t="shared" si="5"/>
        <v>30</v>
      </c>
    </row>
    <row r="343" spans="1:6" ht="56.45" customHeight="1" x14ac:dyDescent="0.25">
      <c r="A343" s="73" t="s">
        <v>695</v>
      </c>
      <c r="B343" s="68" t="s">
        <v>233</v>
      </c>
      <c r="C343" s="69" t="s">
        <v>696</v>
      </c>
      <c r="D343" s="70">
        <v>3900</v>
      </c>
      <c r="E343" s="71">
        <v>3870</v>
      </c>
      <c r="F343" s="72">
        <f t="shared" si="5"/>
        <v>30</v>
      </c>
    </row>
    <row r="344" spans="1:6" ht="18.75" customHeight="1" x14ac:dyDescent="0.25">
      <c r="A344" s="67" t="s">
        <v>246</v>
      </c>
      <c r="B344" s="68" t="s">
        <v>233</v>
      </c>
      <c r="C344" s="69" t="s">
        <v>697</v>
      </c>
      <c r="D344" s="70">
        <v>3900</v>
      </c>
      <c r="E344" s="71">
        <v>3870</v>
      </c>
      <c r="F344" s="72">
        <f t="shared" si="5"/>
        <v>30</v>
      </c>
    </row>
    <row r="345" spans="1:6" ht="18.75" customHeight="1" x14ac:dyDescent="0.25">
      <c r="A345" s="67" t="s">
        <v>248</v>
      </c>
      <c r="B345" s="68" t="s">
        <v>233</v>
      </c>
      <c r="C345" s="69" t="s">
        <v>698</v>
      </c>
      <c r="D345" s="70">
        <v>3900</v>
      </c>
      <c r="E345" s="71">
        <v>3870</v>
      </c>
      <c r="F345" s="72">
        <f t="shared" si="5"/>
        <v>30</v>
      </c>
    </row>
    <row r="346" spans="1:6" ht="18.75" customHeight="1" x14ac:dyDescent="0.25">
      <c r="A346" s="67" t="s">
        <v>250</v>
      </c>
      <c r="B346" s="68" t="s">
        <v>233</v>
      </c>
      <c r="C346" s="69" t="s">
        <v>699</v>
      </c>
      <c r="D346" s="70">
        <v>3900</v>
      </c>
      <c r="E346" s="71">
        <v>3870</v>
      </c>
      <c r="F346" s="72">
        <f t="shared" si="5"/>
        <v>30</v>
      </c>
    </row>
    <row r="347" spans="1:6" ht="9" customHeight="1" x14ac:dyDescent="0.25">
      <c r="A347" s="74"/>
      <c r="B347" s="75"/>
      <c r="C347" s="76"/>
      <c r="D347" s="77"/>
      <c r="E347" s="75"/>
      <c r="F347" s="75"/>
    </row>
    <row r="348" spans="1:6" ht="13.5" customHeight="1" x14ac:dyDescent="0.25">
      <c r="A348" s="78" t="s">
        <v>700</v>
      </c>
      <c r="B348" s="79" t="s">
        <v>701</v>
      </c>
      <c r="C348" s="80" t="s">
        <v>234</v>
      </c>
      <c r="D348" s="81">
        <v>-1796700</v>
      </c>
      <c r="E348" s="81">
        <v>2125553.56</v>
      </c>
      <c r="F348" s="82" t="s">
        <v>702</v>
      </c>
    </row>
  </sheetData>
  <mergeCells count="7">
    <mergeCell ref="F4:F9"/>
    <mergeCell ref="C4:C9"/>
    <mergeCell ref="A2:D2"/>
    <mergeCell ref="A4:A11"/>
    <mergeCell ref="B4:B11"/>
    <mergeCell ref="D4:D11"/>
    <mergeCell ref="E4:E9"/>
  </mergeCells>
  <conditionalFormatting sqref="E14:F14 E16:F16">
    <cfRule type="cellIs" priority="1" operator="equal">
      <formula>0</formula>
    </cfRule>
  </conditionalFormatting>
  <conditionalFormatting sqref="E28:F29">
    <cfRule type="cellIs" priority="2" operator="equal">
      <formula>0</formula>
    </cfRule>
  </conditionalFormatting>
  <conditionalFormatting sqref="E31:F31">
    <cfRule type="cellIs" priority="3"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36"/>
  <sheetViews>
    <sheetView showGridLines="0" tabSelected="1" workbookViewId="0">
      <selection activeCell="I20" sqref="I20"/>
    </sheetView>
  </sheetViews>
  <sheetFormatPr defaultRowHeight="12.75" customHeight="1" x14ac:dyDescent="0.25"/>
  <cols>
    <col min="1" max="1" width="42.28515625" customWidth="1"/>
    <col min="2" max="2" width="5.5703125" customWidth="1"/>
    <col min="3" max="3" width="40.7109375" customWidth="1"/>
    <col min="4" max="6" width="18.7109375" customWidth="1"/>
  </cols>
  <sheetData>
    <row r="1" spans="1:6" ht="11.1" customHeight="1" x14ac:dyDescent="0.25">
      <c r="A1" s="130" t="s">
        <v>703</v>
      </c>
      <c r="B1" s="130"/>
      <c r="C1" s="130"/>
      <c r="D1" s="130"/>
      <c r="E1" s="130"/>
      <c r="F1" s="130"/>
    </row>
    <row r="2" spans="1:6" ht="13.15" customHeight="1" x14ac:dyDescent="0.25">
      <c r="A2" s="110" t="s">
        <v>704</v>
      </c>
      <c r="B2" s="110"/>
      <c r="C2" s="110"/>
      <c r="D2" s="110"/>
      <c r="E2" s="110"/>
      <c r="F2" s="110"/>
    </row>
    <row r="3" spans="1:6" ht="9" customHeight="1" x14ac:dyDescent="0.25">
      <c r="A3" s="45"/>
      <c r="B3" s="83"/>
      <c r="C3" s="46"/>
      <c r="D3" s="47"/>
      <c r="E3" s="47"/>
      <c r="F3" s="84"/>
    </row>
    <row r="4" spans="1:6" ht="13.9" customHeight="1" x14ac:dyDescent="0.25">
      <c r="A4" s="117" t="s">
        <v>22</v>
      </c>
      <c r="B4" s="111" t="s">
        <v>23</v>
      </c>
      <c r="C4" s="123" t="s">
        <v>705</v>
      </c>
      <c r="D4" s="114" t="s">
        <v>25</v>
      </c>
      <c r="E4" s="114" t="s">
        <v>26</v>
      </c>
      <c r="F4" s="120" t="s">
        <v>27</v>
      </c>
    </row>
    <row r="5" spans="1:6" ht="4.9000000000000004" customHeight="1" x14ac:dyDescent="0.25">
      <c r="A5" s="118"/>
      <c r="B5" s="112"/>
      <c r="C5" s="124"/>
      <c r="D5" s="115"/>
      <c r="E5" s="115"/>
      <c r="F5" s="121"/>
    </row>
    <row r="6" spans="1:6" ht="6" customHeight="1" x14ac:dyDescent="0.25">
      <c r="A6" s="118"/>
      <c r="B6" s="112"/>
      <c r="C6" s="124"/>
      <c r="D6" s="115"/>
      <c r="E6" s="115"/>
      <c r="F6" s="121"/>
    </row>
    <row r="7" spans="1:6" ht="4.9000000000000004" customHeight="1" x14ac:dyDescent="0.25">
      <c r="A7" s="118"/>
      <c r="B7" s="112"/>
      <c r="C7" s="124"/>
      <c r="D7" s="115"/>
      <c r="E7" s="115"/>
      <c r="F7" s="121"/>
    </row>
    <row r="8" spans="1:6" ht="6" customHeight="1" x14ac:dyDescent="0.25">
      <c r="A8" s="118"/>
      <c r="B8" s="112"/>
      <c r="C8" s="124"/>
      <c r="D8" s="115"/>
      <c r="E8" s="115"/>
      <c r="F8" s="121"/>
    </row>
    <row r="9" spans="1:6" ht="6" customHeight="1" x14ac:dyDescent="0.25">
      <c r="A9" s="118"/>
      <c r="B9" s="112"/>
      <c r="C9" s="124"/>
      <c r="D9" s="115"/>
      <c r="E9" s="115"/>
      <c r="F9" s="121"/>
    </row>
    <row r="10" spans="1:6" ht="18" customHeight="1" x14ac:dyDescent="0.25">
      <c r="A10" s="119"/>
      <c r="B10" s="113"/>
      <c r="C10" s="131"/>
      <c r="D10" s="116"/>
      <c r="E10" s="116"/>
      <c r="F10" s="122"/>
    </row>
    <row r="11" spans="1:6" ht="13.5" customHeight="1" x14ac:dyDescent="0.25">
      <c r="A11" s="20">
        <v>1</v>
      </c>
      <c r="B11" s="21">
        <v>2</v>
      </c>
      <c r="C11" s="22">
        <v>3</v>
      </c>
      <c r="D11" s="23" t="s">
        <v>28</v>
      </c>
      <c r="E11" s="54" t="s">
        <v>29</v>
      </c>
      <c r="F11" s="25" t="s">
        <v>30</v>
      </c>
    </row>
    <row r="12" spans="1:6" ht="18.75" customHeight="1" x14ac:dyDescent="0.25">
      <c r="A12" s="85" t="s">
        <v>706</v>
      </c>
      <c r="B12" s="86" t="s">
        <v>707</v>
      </c>
      <c r="C12" s="87" t="s">
        <v>234</v>
      </c>
      <c r="D12" s="88">
        <v>1796700</v>
      </c>
      <c r="E12" s="88">
        <v>-2125553.56</v>
      </c>
      <c r="F12" s="89">
        <v>3922253.56</v>
      </c>
    </row>
    <row r="13" spans="1:6" ht="15" x14ac:dyDescent="0.25">
      <c r="A13" s="90" t="s">
        <v>34</v>
      </c>
      <c r="B13" s="91"/>
      <c r="C13" s="92"/>
      <c r="D13" s="93"/>
      <c r="E13" s="93"/>
      <c r="F13" s="94"/>
    </row>
    <row r="14" spans="1:6" ht="18.75" customHeight="1" x14ac:dyDescent="0.25">
      <c r="A14" s="55" t="s">
        <v>708</v>
      </c>
      <c r="B14" s="95" t="s">
        <v>709</v>
      </c>
      <c r="C14" s="96" t="s">
        <v>234</v>
      </c>
      <c r="D14" s="58" t="s">
        <v>45</v>
      </c>
      <c r="E14" s="58" t="s">
        <v>45</v>
      </c>
      <c r="F14" s="60" t="s">
        <v>45</v>
      </c>
    </row>
    <row r="15" spans="1:6" ht="15" x14ac:dyDescent="0.25">
      <c r="A15" s="90" t="s">
        <v>710</v>
      </c>
      <c r="B15" s="91"/>
      <c r="C15" s="92"/>
      <c r="D15" s="93"/>
      <c r="E15" s="93"/>
      <c r="F15" s="94"/>
    </row>
    <row r="16" spans="1:6" ht="15" x14ac:dyDescent="0.25">
      <c r="A16" s="55" t="s">
        <v>711</v>
      </c>
      <c r="B16" s="95" t="s">
        <v>712</v>
      </c>
      <c r="C16" s="96" t="s">
        <v>234</v>
      </c>
      <c r="D16" s="58" t="s">
        <v>45</v>
      </c>
      <c r="E16" s="58" t="s">
        <v>45</v>
      </c>
      <c r="F16" s="60" t="s">
        <v>45</v>
      </c>
    </row>
    <row r="17" spans="1:6" ht="15" x14ac:dyDescent="0.25">
      <c r="A17" s="90" t="s">
        <v>710</v>
      </c>
      <c r="B17" s="91"/>
      <c r="C17" s="92"/>
      <c r="D17" s="93"/>
      <c r="E17" s="93"/>
      <c r="F17" s="94"/>
    </row>
    <row r="18" spans="1:6" ht="15" x14ac:dyDescent="0.25">
      <c r="A18" s="85" t="s">
        <v>713</v>
      </c>
      <c r="B18" s="86" t="s">
        <v>714</v>
      </c>
      <c r="C18" s="87" t="s">
        <v>715</v>
      </c>
      <c r="D18" s="88">
        <v>1796700</v>
      </c>
      <c r="E18" s="88">
        <v>-2125553.56</v>
      </c>
      <c r="F18" s="89">
        <v>3922253.56</v>
      </c>
    </row>
    <row r="19" spans="1:6" ht="18.75" customHeight="1" x14ac:dyDescent="0.25">
      <c r="A19" s="85" t="s">
        <v>716</v>
      </c>
      <c r="B19" s="86" t="s">
        <v>714</v>
      </c>
      <c r="C19" s="87" t="s">
        <v>717</v>
      </c>
      <c r="D19" s="88">
        <v>1796700</v>
      </c>
      <c r="E19" s="88">
        <v>-2125553.56</v>
      </c>
      <c r="F19" s="89">
        <v>3922253.56</v>
      </c>
    </row>
    <row r="20" spans="1:6" ht="15" x14ac:dyDescent="0.25">
      <c r="A20" s="85" t="s">
        <v>718</v>
      </c>
      <c r="B20" s="86" t="s">
        <v>719</v>
      </c>
      <c r="C20" s="87" t="s">
        <v>720</v>
      </c>
      <c r="D20" s="88">
        <v>-87829100</v>
      </c>
      <c r="E20" s="88">
        <v>-92006731.560000002</v>
      </c>
      <c r="F20" s="89" t="s">
        <v>702</v>
      </c>
    </row>
    <row r="21" spans="1:6" ht="18.75" customHeight="1" x14ac:dyDescent="0.25">
      <c r="A21" s="26" t="s">
        <v>721</v>
      </c>
      <c r="B21" s="27" t="s">
        <v>719</v>
      </c>
      <c r="C21" s="97" t="s">
        <v>722</v>
      </c>
      <c r="D21" s="29">
        <v>-87829100</v>
      </c>
      <c r="E21" s="29">
        <v>-92006731.560000002</v>
      </c>
      <c r="F21" s="98" t="s">
        <v>702</v>
      </c>
    </row>
    <row r="22" spans="1:6" ht="15" x14ac:dyDescent="0.25">
      <c r="A22" s="85" t="s">
        <v>723</v>
      </c>
      <c r="B22" s="86" t="s">
        <v>724</v>
      </c>
      <c r="C22" s="87" t="s">
        <v>725</v>
      </c>
      <c r="D22" s="88">
        <v>89625800</v>
      </c>
      <c r="E22" s="88">
        <v>89881178</v>
      </c>
      <c r="F22" s="89" t="s">
        <v>702</v>
      </c>
    </row>
    <row r="23" spans="1:6" ht="18.75" customHeight="1" x14ac:dyDescent="0.25">
      <c r="A23" s="26" t="s">
        <v>726</v>
      </c>
      <c r="B23" s="27" t="s">
        <v>724</v>
      </c>
      <c r="C23" s="97" t="s">
        <v>727</v>
      </c>
      <c r="D23" s="29">
        <v>89625800</v>
      </c>
      <c r="E23" s="29">
        <v>89881178</v>
      </c>
      <c r="F23" s="98" t="s">
        <v>702</v>
      </c>
    </row>
    <row r="24" spans="1:6" ht="12.75" customHeight="1" x14ac:dyDescent="0.25">
      <c r="A24" s="99"/>
      <c r="B24" s="100"/>
      <c r="C24" s="101"/>
      <c r="D24" s="102"/>
      <c r="E24" s="102"/>
      <c r="F24" s="103"/>
    </row>
    <row r="35" spans="1:6" ht="15" x14ac:dyDescent="0.25"/>
    <row r="36" spans="1:6" ht="12.75" customHeight="1" x14ac:dyDescent="0.25">
      <c r="A36" s="12" t="s">
        <v>728</v>
      </c>
      <c r="D36" s="2"/>
      <c r="E36" s="2"/>
      <c r="F36" s="104"/>
    </row>
  </sheetData>
  <mergeCells count="8">
    <mergeCell ref="A2:F2"/>
    <mergeCell ref="A1:F1"/>
    <mergeCell ref="A4:A10"/>
    <mergeCell ref="B4:B10"/>
    <mergeCell ref="D4:D10"/>
    <mergeCell ref="C4:C10"/>
    <mergeCell ref="E4:E10"/>
    <mergeCell ref="F4:F10"/>
  </mergeCells>
  <conditionalFormatting sqref="E13:F13 E15 F15:F17">
    <cfRule type="cellIs" priority="1" operator="equal">
      <formula>0</formula>
    </cfRule>
  </conditionalFormatting>
  <conditionalFormatting sqref="E28:F28">
    <cfRule type="cellIs" priority="2" operator="equal">
      <formula>0</formula>
    </cfRule>
  </conditionalFormatting>
  <conditionalFormatting sqref="E30:F30">
    <cfRule type="cellIs" priority="3" operator="equal">
      <formula>0</formula>
    </cfRule>
  </conditionalFormatting>
  <conditionalFormatting sqref="E101:F101">
    <cfRule type="cellIs" priority="4"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1"/>
  <sheetViews>
    <sheetView workbookViewId="0"/>
  </sheetViews>
  <sheetFormatPr defaultRowHeight="15" x14ac:dyDescent="0.25"/>
  <sheetData>
    <row r="1" spans="1:2" x14ac:dyDescent="0.25">
      <c r="A1" t="s">
        <v>729</v>
      </c>
      <c r="B1" t="s">
        <v>730</v>
      </c>
    </row>
    <row r="2" spans="1:2" x14ac:dyDescent="0.25">
      <c r="A2" t="s">
        <v>731</v>
      </c>
      <c r="B2" t="s">
        <v>732</v>
      </c>
    </row>
    <row r="3" spans="1:2" x14ac:dyDescent="0.25">
      <c r="A3" t="s">
        <v>733</v>
      </c>
      <c r="B3" t="s">
        <v>7</v>
      </c>
    </row>
    <row r="4" spans="1:2" x14ac:dyDescent="0.25">
      <c r="A4" t="s">
        <v>734</v>
      </c>
      <c r="B4" t="s">
        <v>735</v>
      </c>
    </row>
    <row r="5" spans="1:2" x14ac:dyDescent="0.25">
      <c r="A5" t="s">
        <v>736</v>
      </c>
      <c r="B5" t="s">
        <v>737</v>
      </c>
    </row>
    <row r="6" spans="1:2" x14ac:dyDescent="0.25">
      <c r="A6" t="s">
        <v>738</v>
      </c>
      <c r="B6" t="s">
        <v>730</v>
      </c>
    </row>
    <row r="7" spans="1:2" x14ac:dyDescent="0.25">
      <c r="A7" t="s">
        <v>739</v>
      </c>
      <c r="B7" t="s">
        <v>0</v>
      </c>
    </row>
    <row r="8" spans="1:2" x14ac:dyDescent="0.25">
      <c r="A8" t="s">
        <v>740</v>
      </c>
      <c r="B8" t="s">
        <v>0</v>
      </c>
    </row>
    <row r="9" spans="1:2" x14ac:dyDescent="0.25">
      <c r="A9" t="s">
        <v>741</v>
      </c>
      <c r="B9" t="s">
        <v>742</v>
      </c>
    </row>
    <row r="10" spans="1:2" x14ac:dyDescent="0.25">
      <c r="A10" t="s">
        <v>743</v>
      </c>
      <c r="B10" t="s">
        <v>19</v>
      </c>
    </row>
    <row r="11" spans="1:2" x14ac:dyDescent="0.25">
      <c r="A11" t="s">
        <v>744</v>
      </c>
      <c r="B11" t="s">
        <v>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description>POI XSSF rep:2.56.0.298 (p6)</dc:description>
  <cp:lastModifiedBy>PC</cp:lastModifiedBy>
  <dcterms:created xsi:type="dcterms:W3CDTF">2025-01-11T09:02:31Z</dcterms:created>
  <dcterms:modified xsi:type="dcterms:W3CDTF">2025-01-11T09:10:52Z</dcterms:modified>
</cp:coreProperties>
</file>