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Источники!$F$24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Источники!$A$24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2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<sst xmlns="http://schemas.openxmlformats.org/spreadsheetml/2006/main" count="918" uniqueCount="527">
  <si>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</si>
  <si>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</si>
  <si>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</si>
  <si>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</si>
  <si>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</si>
  <si>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</si>
  <si>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</si>
  <si>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</si>
  <si>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</si>
  <si>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</si>
  <si>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</si>
  <si>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</si>
  <si>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</si>
  <si>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</si>
  <si>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</si>
  <si>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</si>
  <si>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</si>
  <si>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</si>
  <si>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</si>
  <si>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</si>
  <si>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</si>
  <si>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</si>
  <si>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</si>
  <si>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</si>
  <si>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</si>
  <si>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</si>
  <si>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</si>
  <si>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</si>
  <si>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</si>
  <si>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</si>
  <si>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</si>
  <si>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</si>
  <si>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</si>
  <si>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</si>
  <si>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</si>
  <si>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</si>
  <si>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</si>
  <si>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</si>
  <si>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</si>
  <si>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</si>
  <si>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</si>
  <si>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</si>
  <si>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</si>
  <si>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</si>
  <si>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</si>
  <si>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</si>
  <si>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</si>
  <si>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</si>
  <si>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</si>
  <si>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</si>
  <si>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</si>
  <si>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</si>
  <si>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</si>
  <si>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</si>
  <si>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</si>
  <si>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</si>
  <si>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</si>
  <si>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</si>
  <si>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</si>
  <si>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</si>
  <si>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</si>
  <si>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</si>
  <si>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</si>
  <si>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</si>
  <si>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</si>
  <si>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</si>
  <si>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</si>
  <si>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</si>
  <si>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</si>
  <si>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</si>
  <si>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</si>
  <si>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</si>
  <si>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</si>
  <si>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</si>
  <si>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</si>
  <si>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</si>
  <si>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</si>
  <si>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</si>
  <si>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</si>
  <si>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</si>
  <si>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</si>
  <si>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</si>
  <si>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</si>
  <si>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</si>
  <si>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</si>
  <si>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</si>
  <si>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</si>
  <si>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</si>
  <si>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</si>
  <si>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</si>
  <si>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</si>
  <si>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</si>
  <si>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</si>
  <si>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</si>
  <si>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</si>
  <si>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</si>
  <si>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</si>
  <si>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</si>
  <si>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</si>
  <si>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</si>
  <si>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</si>
  <si>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</si>
  <si>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</si>
  <si>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</si>
  <si>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</si>
  <si>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</si>
  <si>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</si>
  <si>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</si>
  <si>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</si>
  <si>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</si>
  <si>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</si>
  <si>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</si>
  <si>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</si>
  <si>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</si>
  <si>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</si>
  <si>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</si>
  <si>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</si>
  <si>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</si>
  <si>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</si>
  <si>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</si>
  <si>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</si>
  <si>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</si>
  <si>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</si>
  <si>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</si>
  <si>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</si>
  <si>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</si>
  <si>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</si>
  <si>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</si>
  <si>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</si>
  <si>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</si>
  <si>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</si>
  <si>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</si>
  <si>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</si>
  <si>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</si>
  <si>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</si>
  <si>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</si>
  <si>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</si>
  <si>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</si>
  <si>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</si>
  <si>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</si>
  <si>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</si>
  <si>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</si>
  <si>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</si>
  <si>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</si>
  <si>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</si>
  <si>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</si>
  <si>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</si>
  <si>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</si>
  <si>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</si>
  <si>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</si>
  <si>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</si>
  <si>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</si>
  <si>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</si>
  <si>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</si>
  <si>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</si>
  <si>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</si>
  <si>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</si>
  <si>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</si>
  <si>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</si>
  <si>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</si>
  <si>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</si>
  <si>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</si>
  <si>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</si>
  <si>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</si>
  <si>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</si>
  <si>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</si>
  <si>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</si>
  <si>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</si>
  <si>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</si>
  <si>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</si>
  <si>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</si>
  <si>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</si>
  <si>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</si>
  <si>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</si>
  <si>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</si>
  <si>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</si>
  <si>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</si>
  <si>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</si>
  <si>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</si>
  <si>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</si>
  <si>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</si>
  <si>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</si>
  <si>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</si>
  <si>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</si>
  <si>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</si>
  <si>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</si>
  <si>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</si>
  <si>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</si>
  <si>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</si>
  <si>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</si>
  <si>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</si>
  <si>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</si>
  <si>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</si>
  <si>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</si>
  <si>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</si>
  <si>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</si>
  <si>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</si>
  <si>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</si>
  <si>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</si>
  <si>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</si>
  <si>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</si>
  <si>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</si>
  <si>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</si>
  <si>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</si>
  <si>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</si>
  <si>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</si>
  <si>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</si>
  <si>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</si>
  <si>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</si>
  <si>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</si>
  <si>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</si>
  <si>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</si>
  <si>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</si>
  <si>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> Муниципальная программа Шолоховского городского поселения «Муниципальная политика»</t>
  </si>
  <si>
    <t xml:space="preserve">951 0113 1000000000 000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</si>
  <si>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</si>
  <si>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</si>
  <si>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</si>
  <si>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</si>
  <si>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</si>
  <si>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</si>
  <si>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</si>
  <si>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</si>
  <si>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</si>
  <si>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</si>
  <si>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</si>
  <si>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</si>
  <si>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</si>
  <si>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</si>
  <si>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</si>
  <si>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</si>
  <si>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</si>
  <si>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</si>
  <si>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</si>
  <si>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</si>
  <si>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</si>
  <si>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</si>
  <si>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</si>
  <si>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</si>
  <si>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</si>
  <si>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</si>
  <si>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</si>
  <si>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</si>
  <si>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</si>
  <si>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</si>
  <si>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</si>
  <si>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</si>
  <si>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</si>
  <si>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</si>
  <si>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</si>
  <si>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</si>
  <si>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</si>
  <si>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</si>
  <si>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</si>
  <si>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</si>
  <si>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</si>
  <si>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</si>
  <si>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</si>
  <si>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</si>
  <si>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</si>
  <si>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</si>
  <si>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</si>
  <si>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</si>
  <si>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</si>
  <si>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</si>
  <si>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</si>
  <si>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</si>
  <si>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</si>
  <si>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</si>
  <si>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</si>
  <si>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</si>
  <si>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</si>
  <si>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</si>
  <si>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</si>
  <si>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</si>
  <si>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</si>
  <si>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</si>
  <si>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</si>
  <si>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</si>
  <si>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</si>
  <si>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</si>
  <si>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</si>
  <si>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</si>
  <si>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</si>
  <si>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</si>
  <si>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</si>
  <si>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</si>
  <si>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</si>
  <si>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</si>
  <si>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(снос расселённых аварийных домов)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</si>
  <si>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</si>
  <si>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</si>
  <si>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</si>
  <si>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</si>
  <si>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</si>
  <si>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</si>
  <si>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</si>
  <si>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</si>
  <si>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</si>
  <si>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</si>
  <si>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</si>
  <si>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 xml:space="preserve">951 0502 9900000000 000 </t>
  </si>
  <si>
    <t xml:space="preserve">951 0502 9990000000 000 </t>
  </si>
  <si>
    <t> Резервные фонды местных администраций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</si>
  <si>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</si>
  <si>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</si>
  <si>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</si>
  <si>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</si>
  <si>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</si>
  <si>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</si>
  <si>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</si>
  <si>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</si>
  <si>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</si>
  <si>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</si>
  <si>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</si>
  <si>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</si>
  <si>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</si>
  <si>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</si>
  <si>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</si>
  <si>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</si>
  <si>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</si>
  <si>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</si>
  <si>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</si>
  <si>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</si>
  <si>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</si>
  <si>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</si>
  <si>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</si>
  <si>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</si>
  <si>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</si>
  <si>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</si>
  <si>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</si>
  <si>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</si>
  <si>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</si>
  <si>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</si>
  <si>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</si>
  <si>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</si>
  <si>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</si>
  <si>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</si>
  <si>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</si>
  <si>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</si>
  <si>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</si>
  <si>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</si>
  <si>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</si>
  <si>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</si>
  <si>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</si>
  <si>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</si>
  <si>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</si>
  <si>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</si>
  <si>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</si>
  <si>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</si>
  <si>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</si>
  <si>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</si>
  <si>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951 0801 0620085040 000 </t>
  </si>
  <si>
    <t xml:space="preserve">951 0801 0620085040 540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</si>
  <si>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</si>
  <si>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</si>
  <si>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</si>
  <si>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</si>
  <si>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</si>
  <si>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</si>
  <si>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</si>
  <si>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</si>
  <si>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</si>
  <si>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</si>
  <si>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</si>
  <si>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</si>
  <si>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</si>
  <si>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</si>
  <si>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</si>
  <si>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</si>
  <si>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</si>
  <si>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</si>
  <si>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</si>
  <si>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</si>
  <si>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</si>
  <si>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</si>
  <si>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</si>
  <si>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</si>
  <si>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</si>
  <si>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</si>
  <si>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</si>
  <si>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</si>
  <si>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</si>
  <si>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</si>
  <si>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</si>
  <si>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</si>
  <si>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</si>
  <si>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</si>
  <si>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</si>
  <si>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</si>
  <si>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</si>
  <si>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</si>
  <si>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</si>
  <si>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</si>
  <si>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</si>
  <si>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</si>
  <si>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</si>
  <si>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</si>
  <si>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</si>
  <si>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</si>
  <si>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</si>
  <si>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</si>
  <si>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</si>
  <si>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</si>
  <si>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</si>
  <si>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</si>
  <si>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</si>
  <si>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</si>
  <si>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</si>
  <si>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</si>
  <si>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</si>
  <si>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</si>
  <si>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</si>
  <si>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</si>
  <si>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</si>
  <si>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</si>
  <si>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</si>
  <si>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</si>
  <si>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</si>
  <si>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</si>
  <si>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</si>
  <si>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</si>
  <si>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</si>
  <si>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</si>
  <si>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</si>
  <si>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</si>
  <si>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</si>
  <si>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</si>
  <si>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</si>
  <si>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</si>
  <si>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</si>
  <si>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</si>
  <si>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</si>
  <si>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</si>
  <si>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</si>
  <si>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</si>
  <si>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</si>
  <si>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</si>
  <si>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</si>
  <si>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</si>
  <si>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/C\117Y01.txt</t>
  </si>
  <si>
    <t>Доходы/EXPORT_SRC_CODE</t>
  </si>
  <si>
    <t>058004-12</t>
  </si>
  <si>
    <t>Доходы/PERIOD</t>
  </si>
  <si>
    <t>Глава Администрации</t>
  </si>
  <si>
    <t>М.Б. Казаков</t>
  </si>
  <si>
    <t>С.Н. Гарматина</t>
  </si>
  <si>
    <t>Главный бухгалтер</t>
  </si>
  <si>
    <t>04 августа 2017 года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</si>
  <si>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</si>
  <si>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</si>
  <si>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</si>
  <si>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</si>
  <si>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</si>
  <si>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</si>
  <si>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</si>
  <si>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000 10102020013000110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</si>
  <si>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</si>
  <si>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</si>
  <si>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</si>
  <si>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</si>
  <si>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</si>
  <si>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</si>
  <si>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</si>
  <si>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</si>
  <si>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</si>
  <si>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</si>
  <si>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</si>
  <si>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</si>
  <si>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</si>
  <si>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000 10606000000000110</t>
  </si>
  <si>
    <t>000 10606030000000110</t>
  </si>
  <si>
    <t>000 10606033130000110</t>
  </si>
  <si>
    <t>000 10606033131000110</t>
  </si>
  <si>
    <t>000 10606033132100110</t>
  </si>
  <si>
    <t>000 10606040000000110</t>
  </si>
  <si>
    <t>000 10606043130000110</t>
  </si>
  <si>
    <t>000 10606043131000110</t>
  </si>
  <si>
    <t>000 10606043132100110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</si>
  <si>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</si>
  <si>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</si>
  <si>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</si>
  <si>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</si>
  <si>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</si>
  <si>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</si>
  <si>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000 10800000000000000</t>
  </si>
  <si>
    <t>000 10804000010000110</t>
  </si>
  <si>
    <t>000 10804020010000110</t>
  </si>
  <si>
    <t>000 10804020011000110</t>
  </si>
  <si>
    <t>000 11105070000000120</t>
  </si>
  <si>
    <t>000 11105075130000120</t>
  </si>
  <si>
    <t>000 11109000000000120</t>
  </si>
  <si>
    <t>000 11109040000000120</t>
  </si>
  <si>
    <t>000 11109045130000120</t>
  </si>
  <si>
    <t>000 11300000000000000</t>
  </si>
  <si>
    <t>000 11302000000000130</t>
  </si>
  <si>
    <t>000 11302060000000130</t>
  </si>
  <si>
    <t>000 11302065130000130</t>
  </si>
  <si>
    <t>000 11690000000000140</t>
  </si>
  <si>
    <t>000 11690050130000140</t>
  </si>
  <si>
    <t>000 11700000000000000</t>
  </si>
  <si>
    <t>000 11705000000000180</t>
  </si>
  <si>
    <t>000 11705050130000180</t>
  </si>
  <si>
    <t>000 20000000000000000</t>
  </si>
  <si>
    <t>000 20200000000000000</t>
  </si>
  <si>
    <t>000 20210000000000151</t>
  </si>
  <si>
    <t>000 20215001000000151</t>
  </si>
  <si>
    <t>000 20215001130000151</t>
  </si>
  <si>
    <t>000 20230000000000151</t>
  </si>
  <si>
    <t>000 20230024000000151</t>
  </si>
  <si>
    <t>000 20230024130000151</t>
  </si>
  <si>
    <t>000 20235118000000151</t>
  </si>
  <si>
    <t>000 20235118130000151</t>
  </si>
  <si>
    <t>000 20240000000000151</t>
  </si>
  <si>
    <t>000 20249999000000151</t>
  </si>
  <si>
    <t>000 20249999130000151</t>
  </si>
  <si>
    <t>000 21900000000000000</t>
  </si>
  <si>
    <t>000 21900000130000151</t>
  </si>
  <si>
    <t>000 21960010130000151</t>
  </si>
  <si>
    <t>000 11400000000000000</t>
  </si>
  <si>
    <t>000 11406000000000430</t>
  </si>
  <si>
    <t>000 11406010000000430</t>
  </si>
  <si>
    <t>000 11406013130000430</t>
  </si>
  <si>
    <t>000 11105010000000120</t>
  </si>
  <si>
    <t>000 11105013130000120</t>
  </si>
  <si>
    <t>000 11651000020000140</t>
  </si>
  <si>
    <t>000 11651040020000140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</si>
</sst>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topLeftCell="A2" workbookViewId="0">
      <selection activeCell="C58" sqref="C58:C10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84">
        <v>98433400</v>
      </c>
      <c r="E19" s="90">
        <v>13561226.560000001</v>
      </c>
      <c r="F19" s="84">
        <f>IF(OR(D19="-",IF(E19="-",0,E19)&gt;=IF(D19="-",0,D19)),"-",IF(D19="-",0,D19)-IF(E19="-",0,E19))</f>
        <v>84872173.439999998</v>
      </c>
    </row>
    <row r="20" spans="1:6">
      <c r="A20" s="27" t="s">
        <v>34</v>
      </c>
      <c r="B20" s="28"/>
      <c r="C20" s="29"/>
      <c r="D20" s="91"/>
      <c r="E20" s="91"/>
      <c r="F20" s="92"/>
    </row>
    <row r="21" spans="1:6">
      <c r="A21" s="30" t="s">
        <v>35</v>
      </c>
      <c r="B21" s="31" t="s">
        <v>32</v>
      </c>
      <c r="C21" s="32" t="s">
        <v>36</v>
      </c>
      <c r="D21" s="93">
        <v>10998200</v>
      </c>
      <c r="E21" s="93">
        <v>5900879.2599999998</v>
      </c>
      <c r="F21" s="94">
        <f t="shared" ref="F21:F52" si="0">IF(OR(D21="-",IF(E21="-",0,E21)&gt;=IF(D21="-",0,D21)),"-",IF(D21="-",0,D21)-IF(E21="-",0,E21))</f>
        <v>5097320.74</v>
      </c>
    </row>
    <row r="22" spans="1:6">
      <c r="A22" s="30" t="s">
        <v>37</v>
      </c>
      <c r="B22" s="31" t="s">
        <v>32</v>
      </c>
      <c r="C22" s="32" t="s">
        <v>449</v>
      </c>
      <c r="D22" s="93">
        <v>3315200</v>
      </c>
      <c r="E22" s="93">
        <v>2040648.52</v>
      </c>
      <c r="F22" s="94">
        <f t="shared" si="0"/>
        <v>1274551.48</v>
      </c>
    </row>
    <row r="23" spans="1:6">
      <c r="A23" s="30" t="s">
        <v>38</v>
      </c>
      <c r="B23" s="31" t="s">
        <v>32</v>
      </c>
      <c r="C23" s="32" t="s">
        <v>450</v>
      </c>
      <c r="D23" s="93">
        <v>3315200</v>
      </c>
      <c r="E23" s="93">
        <v>2040648.52</v>
      </c>
      <c r="F23" s="94">
        <f t="shared" si="0"/>
        <v>1274551.48</v>
      </c>
    </row>
    <row r="24" spans="1:6" ht="67.5">
      <c r="A24" s="30" t="s">
        <v>39</v>
      </c>
      <c r="B24" s="31" t="s">
        <v>32</v>
      </c>
      <c r="C24" s="32" t="s">
        <v>451</v>
      </c>
      <c r="D24" s="93">
        <v>3300000</v>
      </c>
      <c r="E24" s="93">
        <v>2017090.27</v>
      </c>
      <c r="F24" s="94">
        <f t="shared" si="0"/>
        <v>1282909.73</v>
      </c>
    </row>
    <row r="25" spans="1:6" ht="90">
      <c r="A25" s="33" t="s">
        <v>40</v>
      </c>
      <c r="B25" s="31" t="s">
        <v>32</v>
      </c>
      <c r="C25" s="32" t="s">
        <v>452</v>
      </c>
      <c r="D25" s="93" t="s">
        <v>41</v>
      </c>
      <c r="E25" s="93">
        <v>1922772.2</v>
      </c>
      <c r="F25" s="94" t="str">
        <f t="shared" si="0"/>
        <v>-</v>
      </c>
    </row>
    <row r="26" spans="1:6" ht="67.5">
      <c r="A26" s="33" t="s">
        <v>42</v>
      </c>
      <c r="B26" s="31" t="s">
        <v>32</v>
      </c>
      <c r="C26" s="32" t="s">
        <v>453</v>
      </c>
      <c r="D26" s="93" t="s">
        <v>41</v>
      </c>
      <c r="E26" s="93">
        <v>88858.37</v>
      </c>
      <c r="F26" s="94" t="str">
        <f t="shared" si="0"/>
        <v>-</v>
      </c>
    </row>
    <row r="27" spans="1:6" ht="90">
      <c r="A27" s="33" t="s">
        <v>43</v>
      </c>
      <c r="B27" s="31" t="s">
        <v>32</v>
      </c>
      <c r="C27" s="32" t="s">
        <v>454</v>
      </c>
      <c r="D27" s="93" t="s">
        <v>41</v>
      </c>
      <c r="E27" s="93">
        <v>5459.7</v>
      </c>
      <c r="F27" s="94" t="str">
        <f t="shared" si="0"/>
        <v>-</v>
      </c>
    </row>
    <row r="28" spans="1:6" ht="101.25">
      <c r="A28" s="33" t="s">
        <v>44</v>
      </c>
      <c r="B28" s="31" t="s">
        <v>32</v>
      </c>
      <c r="C28" s="32" t="s">
        <v>455</v>
      </c>
      <c r="D28" s="93" t="s">
        <v>41</v>
      </c>
      <c r="E28" s="93">
        <v>50</v>
      </c>
      <c r="F28" s="94" t="str">
        <f t="shared" si="0"/>
        <v>-</v>
      </c>
    </row>
    <row r="29" spans="1:6" ht="123.75">
      <c r="A29" s="33" t="s">
        <v>45</v>
      </c>
      <c r="B29" s="31" t="s">
        <v>32</v>
      </c>
      <c r="C29" s="32" t="s">
        <v>456</v>
      </c>
      <c r="D29" s="93" t="s">
        <v>41</v>
      </c>
      <c r="E29" s="93">
        <v>50</v>
      </c>
      <c r="F29" s="94" t="str">
        <f t="shared" si="0"/>
        <v>-</v>
      </c>
    </row>
    <row r="30" spans="1:6" ht="33.75">
      <c r="A30" s="30" t="s">
        <v>46</v>
      </c>
      <c r="B30" s="31" t="s">
        <v>32</v>
      </c>
      <c r="C30" s="32" t="s">
        <v>457</v>
      </c>
      <c r="D30" s="93">
        <v>15200</v>
      </c>
      <c r="E30" s="93">
        <v>23508.25</v>
      </c>
      <c r="F30" s="94" t="str">
        <f t="shared" si="0"/>
        <v>-</v>
      </c>
    </row>
    <row r="31" spans="1:6" ht="67.5">
      <c r="A31" s="30" t="s">
        <v>47</v>
      </c>
      <c r="B31" s="31" t="s">
        <v>32</v>
      </c>
      <c r="C31" s="32" t="s">
        <v>458</v>
      </c>
      <c r="D31" s="93" t="s">
        <v>41</v>
      </c>
      <c r="E31" s="93">
        <v>23307.8</v>
      </c>
      <c r="F31" s="94" t="str">
        <f t="shared" si="0"/>
        <v>-</v>
      </c>
    </row>
    <row r="32" spans="1:6" ht="45">
      <c r="A32" s="30" t="s">
        <v>48</v>
      </c>
      <c r="B32" s="31" t="s">
        <v>32</v>
      </c>
      <c r="C32" s="32" t="s">
        <v>459</v>
      </c>
      <c r="D32" s="93" t="s">
        <v>41</v>
      </c>
      <c r="E32" s="93">
        <v>105.45</v>
      </c>
      <c r="F32" s="94" t="str">
        <f t="shared" si="0"/>
        <v>-</v>
      </c>
    </row>
    <row r="33" spans="1:6" ht="67.5">
      <c r="A33" s="30" t="s">
        <v>49</v>
      </c>
      <c r="B33" s="31" t="s">
        <v>32</v>
      </c>
      <c r="C33" s="32" t="s">
        <v>460</v>
      </c>
      <c r="D33" s="93" t="s">
        <v>41</v>
      </c>
      <c r="E33" s="93">
        <v>95</v>
      </c>
      <c r="F33" s="94" t="str">
        <f t="shared" si="0"/>
        <v>-</v>
      </c>
    </row>
    <row r="34" spans="1:6" ht="33.75">
      <c r="A34" s="30" t="s">
        <v>50</v>
      </c>
      <c r="B34" s="31" t="s">
        <v>32</v>
      </c>
      <c r="C34" s="32" t="s">
        <v>479</v>
      </c>
      <c r="D34" s="93">
        <v>715100</v>
      </c>
      <c r="E34" s="93">
        <v>427283.38</v>
      </c>
      <c r="F34" s="94">
        <f t="shared" si="0"/>
        <v>287816.62</v>
      </c>
    </row>
    <row r="35" spans="1:6" ht="22.5">
      <c r="A35" s="30" t="s">
        <v>51</v>
      </c>
      <c r="B35" s="31" t="s">
        <v>32</v>
      </c>
      <c r="C35" s="32" t="s">
        <v>480</v>
      </c>
      <c r="D35" s="93">
        <v>715100</v>
      </c>
      <c r="E35" s="93">
        <v>427283.38</v>
      </c>
      <c r="F35" s="94">
        <f t="shared" si="0"/>
        <v>287816.62</v>
      </c>
    </row>
    <row r="36" spans="1:6" ht="67.5">
      <c r="A36" s="30" t="s">
        <v>52</v>
      </c>
      <c r="B36" s="31" t="s">
        <v>32</v>
      </c>
      <c r="C36" s="32" t="s">
        <v>481</v>
      </c>
      <c r="D36" s="93">
        <v>244200</v>
      </c>
      <c r="E36" s="93">
        <v>170123.38</v>
      </c>
      <c r="F36" s="94">
        <f t="shared" si="0"/>
        <v>74076.62</v>
      </c>
    </row>
    <row r="37" spans="1:6" ht="78.75">
      <c r="A37" s="33" t="s">
        <v>53</v>
      </c>
      <c r="B37" s="31" t="s">
        <v>32</v>
      </c>
      <c r="C37" s="32" t="s">
        <v>482</v>
      </c>
      <c r="D37" s="93">
        <v>2400</v>
      </c>
      <c r="E37" s="93">
        <v>1841.41</v>
      </c>
      <c r="F37" s="94">
        <f t="shared" si="0"/>
        <v>558.58999999999992</v>
      </c>
    </row>
    <row r="38" spans="1:6" ht="67.5">
      <c r="A38" s="30" t="s">
        <v>54</v>
      </c>
      <c r="B38" s="31" t="s">
        <v>32</v>
      </c>
      <c r="C38" s="32" t="s">
        <v>483</v>
      </c>
      <c r="D38" s="93">
        <v>517300</v>
      </c>
      <c r="E38" s="93">
        <v>288810.61</v>
      </c>
      <c r="F38" s="94">
        <f t="shared" si="0"/>
        <v>228489.39</v>
      </c>
    </row>
    <row r="39" spans="1:6" ht="67.5">
      <c r="A39" s="30" t="s">
        <v>55</v>
      </c>
      <c r="B39" s="31" t="s">
        <v>32</v>
      </c>
      <c r="C39" s="32" t="s">
        <v>484</v>
      </c>
      <c r="D39" s="93">
        <v>-48800</v>
      </c>
      <c r="E39" s="93">
        <v>-33492.019999999997</v>
      </c>
      <c r="F39" s="94" t="str">
        <f t="shared" si="0"/>
        <v>-</v>
      </c>
    </row>
    <row r="40" spans="1:6">
      <c r="A40" s="30" t="s">
        <v>56</v>
      </c>
      <c r="B40" s="31" t="s">
        <v>32</v>
      </c>
      <c r="C40" s="32" t="s">
        <v>461</v>
      </c>
      <c r="D40" s="93" t="s">
        <v>41</v>
      </c>
      <c r="E40" s="93">
        <v>200</v>
      </c>
      <c r="F40" s="94" t="str">
        <f t="shared" si="0"/>
        <v>-</v>
      </c>
    </row>
    <row r="41" spans="1:6">
      <c r="A41" s="30" t="s">
        <v>57</v>
      </c>
      <c r="B41" s="31" t="s">
        <v>32</v>
      </c>
      <c r="C41" s="32" t="s">
        <v>462</v>
      </c>
      <c r="D41" s="93" t="s">
        <v>41</v>
      </c>
      <c r="E41" s="93">
        <v>200</v>
      </c>
      <c r="F41" s="94" t="str">
        <f t="shared" si="0"/>
        <v>-</v>
      </c>
    </row>
    <row r="42" spans="1:6">
      <c r="A42" s="30" t="s">
        <v>57</v>
      </c>
      <c r="B42" s="31" t="s">
        <v>32</v>
      </c>
      <c r="C42" s="32" t="s">
        <v>463</v>
      </c>
      <c r="D42" s="93" t="s">
        <v>41</v>
      </c>
      <c r="E42" s="93">
        <v>200</v>
      </c>
      <c r="F42" s="94" t="str">
        <f t="shared" si="0"/>
        <v>-</v>
      </c>
    </row>
    <row r="43" spans="1:6" ht="45">
      <c r="A43" s="30" t="s">
        <v>58</v>
      </c>
      <c r="B43" s="31" t="s">
        <v>32</v>
      </c>
      <c r="C43" s="32" t="s">
        <v>464</v>
      </c>
      <c r="D43" s="93" t="s">
        <v>41</v>
      </c>
      <c r="E43" s="93">
        <v>200</v>
      </c>
      <c r="F43" s="94" t="str">
        <f t="shared" si="0"/>
        <v>-</v>
      </c>
    </row>
    <row r="44" spans="1:6">
      <c r="A44" s="30" t="s">
        <v>59</v>
      </c>
      <c r="B44" s="31" t="s">
        <v>32</v>
      </c>
      <c r="C44" s="32" t="s">
        <v>465</v>
      </c>
      <c r="D44" s="93">
        <v>5465200</v>
      </c>
      <c r="E44" s="93">
        <v>2751171.53</v>
      </c>
      <c r="F44" s="94">
        <f t="shared" si="0"/>
        <v>2714028.47</v>
      </c>
    </row>
    <row r="45" spans="1:6">
      <c r="A45" s="30" t="s">
        <v>60</v>
      </c>
      <c r="B45" s="31" t="s">
        <v>32</v>
      </c>
      <c r="C45" s="32" t="s">
        <v>466</v>
      </c>
      <c r="D45" s="93">
        <v>841000</v>
      </c>
      <c r="E45" s="93">
        <v>71999.399999999994</v>
      </c>
      <c r="F45" s="94">
        <f t="shared" si="0"/>
        <v>769000.6</v>
      </c>
    </row>
    <row r="46" spans="1:6" ht="33.75">
      <c r="A46" s="30" t="s">
        <v>61</v>
      </c>
      <c r="B46" s="31" t="s">
        <v>32</v>
      </c>
      <c r="C46" s="32" t="s">
        <v>467</v>
      </c>
      <c r="D46" s="93">
        <v>841000</v>
      </c>
      <c r="E46" s="93">
        <v>71999.399999999994</v>
      </c>
      <c r="F46" s="94">
        <f t="shared" si="0"/>
        <v>769000.6</v>
      </c>
    </row>
    <row r="47" spans="1:6" ht="67.5">
      <c r="A47" s="30" t="s">
        <v>62</v>
      </c>
      <c r="B47" s="31" t="s">
        <v>32</v>
      </c>
      <c r="C47" s="32" t="s">
        <v>468</v>
      </c>
      <c r="D47" s="93" t="s">
        <v>41</v>
      </c>
      <c r="E47" s="93">
        <v>69360.759999999995</v>
      </c>
      <c r="F47" s="94" t="str">
        <f t="shared" si="0"/>
        <v>-</v>
      </c>
    </row>
    <row r="48" spans="1:6" ht="45">
      <c r="A48" s="30" t="s">
        <v>63</v>
      </c>
      <c r="B48" s="31" t="s">
        <v>32</v>
      </c>
      <c r="C48" s="32" t="s">
        <v>469</v>
      </c>
      <c r="D48" s="93" t="s">
        <v>41</v>
      </c>
      <c r="E48" s="93">
        <v>2638.64</v>
      </c>
      <c r="F48" s="94" t="str">
        <f t="shared" si="0"/>
        <v>-</v>
      </c>
    </row>
    <row r="49" spans="1:6">
      <c r="A49" s="30" t="s">
        <v>64</v>
      </c>
      <c r="B49" s="31" t="s">
        <v>32</v>
      </c>
      <c r="C49" s="32" t="s">
        <v>470</v>
      </c>
      <c r="D49" s="93">
        <v>4624200</v>
      </c>
      <c r="E49" s="93">
        <v>2679172.13</v>
      </c>
      <c r="F49" s="94">
        <f t="shared" si="0"/>
        <v>1945027.87</v>
      </c>
    </row>
    <row r="50" spans="1:6">
      <c r="A50" s="30" t="s">
        <v>65</v>
      </c>
      <c r="B50" s="31" t="s">
        <v>32</v>
      </c>
      <c r="C50" s="32" t="s">
        <v>471</v>
      </c>
      <c r="D50" s="93">
        <v>3494600</v>
      </c>
      <c r="E50" s="93">
        <v>2659174.64</v>
      </c>
      <c r="F50" s="94">
        <f t="shared" si="0"/>
        <v>835425.35999999987</v>
      </c>
    </row>
    <row r="51" spans="1:6" ht="33.75">
      <c r="A51" s="30" t="s">
        <v>66</v>
      </c>
      <c r="B51" s="31" t="s">
        <v>32</v>
      </c>
      <c r="C51" s="32" t="s">
        <v>472</v>
      </c>
      <c r="D51" s="93">
        <v>3494600</v>
      </c>
      <c r="E51" s="93">
        <v>2659174.64</v>
      </c>
      <c r="F51" s="94">
        <f t="shared" si="0"/>
        <v>835425.35999999987</v>
      </c>
    </row>
    <row r="52" spans="1:6" ht="56.25">
      <c r="A52" s="30" t="s">
        <v>67</v>
      </c>
      <c r="B52" s="31" t="s">
        <v>32</v>
      </c>
      <c r="C52" s="32" t="s">
        <v>473</v>
      </c>
      <c r="D52" s="93" t="s">
        <v>41</v>
      </c>
      <c r="E52" s="93">
        <v>2648716.1</v>
      </c>
      <c r="F52" s="94" t="str">
        <f t="shared" si="0"/>
        <v>-</v>
      </c>
    </row>
    <row r="53" spans="1:6" ht="45">
      <c r="A53" s="30" t="s">
        <v>68</v>
      </c>
      <c r="B53" s="31" t="s">
        <v>32</v>
      </c>
      <c r="C53" s="32" t="s">
        <v>474</v>
      </c>
      <c r="D53" s="93" t="s">
        <v>41</v>
      </c>
      <c r="E53" s="93">
        <v>10458.540000000001</v>
      </c>
      <c r="F53" s="94" t="str">
        <f t="shared" ref="F53:F84" si="1">IF(OR(D53="-",IF(E53="-",0,E53)&gt;=IF(D53="-",0,D53)),"-",IF(D53="-",0,D53)-IF(E53="-",0,E53))</f>
        <v>-</v>
      </c>
    </row>
    <row r="54" spans="1:6">
      <c r="A54" s="30" t="s">
        <v>69</v>
      </c>
      <c r="B54" s="31" t="s">
        <v>32</v>
      </c>
      <c r="C54" s="32" t="s">
        <v>475</v>
      </c>
      <c r="D54" s="93">
        <v>1129600</v>
      </c>
      <c r="E54" s="93">
        <v>19997.490000000002</v>
      </c>
      <c r="F54" s="94">
        <f t="shared" si="1"/>
        <v>1109602.51</v>
      </c>
    </row>
    <row r="55" spans="1:6" ht="33.75">
      <c r="A55" s="30" t="s">
        <v>70</v>
      </c>
      <c r="B55" s="31" t="s">
        <v>32</v>
      </c>
      <c r="C55" s="32" t="s">
        <v>476</v>
      </c>
      <c r="D55" s="93">
        <v>1129600</v>
      </c>
      <c r="E55" s="93">
        <v>19997.490000000002</v>
      </c>
      <c r="F55" s="94">
        <f t="shared" si="1"/>
        <v>1109602.51</v>
      </c>
    </row>
    <row r="56" spans="1:6" ht="56.25">
      <c r="A56" s="30" t="s">
        <v>71</v>
      </c>
      <c r="B56" s="31" t="s">
        <v>32</v>
      </c>
      <c r="C56" s="32" t="s">
        <v>477</v>
      </c>
      <c r="D56" s="93" t="s">
        <v>41</v>
      </c>
      <c r="E56" s="93">
        <v>16837.72</v>
      </c>
      <c r="F56" s="94" t="str">
        <f t="shared" si="1"/>
        <v>-</v>
      </c>
    </row>
    <row r="57" spans="1:6" ht="45">
      <c r="A57" s="30" t="s">
        <v>72</v>
      </c>
      <c r="B57" s="31" t="s">
        <v>32</v>
      </c>
      <c r="C57" s="32" t="s">
        <v>478</v>
      </c>
      <c r="D57" s="93" t="s">
        <v>41</v>
      </c>
      <c r="E57" s="93">
        <v>3159.77</v>
      </c>
      <c r="F57" s="94" t="str">
        <f t="shared" si="1"/>
        <v>-</v>
      </c>
    </row>
    <row r="58" spans="1:6">
      <c r="A58" s="30" t="s">
        <v>73</v>
      </c>
      <c r="B58" s="31" t="s">
        <v>32</v>
      </c>
      <c r="C58" s="32" t="s">
        <v>485</v>
      </c>
      <c r="D58" s="93">
        <v>94400</v>
      </c>
      <c r="E58" s="93">
        <v>47665</v>
      </c>
      <c r="F58" s="94">
        <f t="shared" si="1"/>
        <v>46735</v>
      </c>
    </row>
    <row r="59" spans="1:6" ht="45">
      <c r="A59" s="30" t="s">
        <v>74</v>
      </c>
      <c r="B59" s="31" t="s">
        <v>32</v>
      </c>
      <c r="C59" s="32" t="s">
        <v>486</v>
      </c>
      <c r="D59" s="93">
        <v>94400</v>
      </c>
      <c r="E59" s="93">
        <v>47665</v>
      </c>
      <c r="F59" s="94">
        <f t="shared" si="1"/>
        <v>46735</v>
      </c>
    </row>
    <row r="60" spans="1:6" ht="67.5">
      <c r="A60" s="30" t="s">
        <v>75</v>
      </c>
      <c r="B60" s="31" t="s">
        <v>32</v>
      </c>
      <c r="C60" s="32" t="s">
        <v>487</v>
      </c>
      <c r="D60" s="93">
        <v>94400</v>
      </c>
      <c r="E60" s="93">
        <v>47665</v>
      </c>
      <c r="F60" s="94">
        <f t="shared" si="1"/>
        <v>46735</v>
      </c>
    </row>
    <row r="61" spans="1:6" ht="67.5">
      <c r="A61" s="30" t="s">
        <v>75</v>
      </c>
      <c r="B61" s="31" t="s">
        <v>32</v>
      </c>
      <c r="C61" s="32" t="s">
        <v>488</v>
      </c>
      <c r="D61" s="93" t="s">
        <v>41</v>
      </c>
      <c r="E61" s="93">
        <v>42200</v>
      </c>
      <c r="F61" s="94" t="str">
        <f t="shared" si="1"/>
        <v>-</v>
      </c>
    </row>
    <row r="62" spans="1:6" ht="33.75">
      <c r="A62" s="30" t="s">
        <v>76</v>
      </c>
      <c r="B62" s="31" t="s">
        <v>32</v>
      </c>
      <c r="C62" s="32" t="s">
        <v>77</v>
      </c>
      <c r="D62" s="93">
        <v>1166400</v>
      </c>
      <c r="E62" s="93">
        <v>373976.02</v>
      </c>
      <c r="F62" s="94">
        <f t="shared" si="1"/>
        <v>792423.98</v>
      </c>
    </row>
    <row r="63" spans="1:6" ht="78.75">
      <c r="A63" s="33" t="s">
        <v>78</v>
      </c>
      <c r="B63" s="31" t="s">
        <v>32</v>
      </c>
      <c r="C63" s="32" t="s">
        <v>79</v>
      </c>
      <c r="D63" s="93">
        <v>750800</v>
      </c>
      <c r="E63" s="93">
        <v>134836.24</v>
      </c>
      <c r="F63" s="94">
        <f t="shared" si="1"/>
        <v>615963.76</v>
      </c>
    </row>
    <row r="64" spans="1:6" ht="56.25">
      <c r="A64" s="30" t="s">
        <v>80</v>
      </c>
      <c r="B64" s="31" t="s">
        <v>32</v>
      </c>
      <c r="C64" s="32" t="s">
        <v>523</v>
      </c>
      <c r="D64" s="93">
        <v>155300</v>
      </c>
      <c r="E64" s="93">
        <v>50428.08</v>
      </c>
      <c r="F64" s="94">
        <f t="shared" si="1"/>
        <v>104871.92</v>
      </c>
    </row>
    <row r="65" spans="1:6" ht="67.5">
      <c r="A65" s="33" t="s">
        <v>81</v>
      </c>
      <c r="B65" s="31" t="s">
        <v>32</v>
      </c>
      <c r="C65" s="32" t="s">
        <v>524</v>
      </c>
      <c r="D65" s="93">
        <v>155300</v>
      </c>
      <c r="E65" s="93">
        <v>50428.08</v>
      </c>
      <c r="F65" s="94">
        <f t="shared" si="1"/>
        <v>104871.92</v>
      </c>
    </row>
    <row r="66" spans="1:6" ht="33.75">
      <c r="A66" s="30" t="s">
        <v>82</v>
      </c>
      <c r="B66" s="31" t="s">
        <v>32</v>
      </c>
      <c r="C66" s="32" t="s">
        <v>489</v>
      </c>
      <c r="D66" s="93">
        <v>595500</v>
      </c>
      <c r="E66" s="93">
        <v>84408.16</v>
      </c>
      <c r="F66" s="94">
        <f t="shared" si="1"/>
        <v>511091.83999999997</v>
      </c>
    </row>
    <row r="67" spans="1:6" ht="33.75">
      <c r="A67" s="30" t="s">
        <v>83</v>
      </c>
      <c r="B67" s="31" t="s">
        <v>32</v>
      </c>
      <c r="C67" s="32" t="s">
        <v>490</v>
      </c>
      <c r="D67" s="93">
        <v>595500</v>
      </c>
      <c r="E67" s="93">
        <v>84408.16</v>
      </c>
      <c r="F67" s="94">
        <f t="shared" si="1"/>
        <v>511091.83999999997</v>
      </c>
    </row>
    <row r="68" spans="1:6" ht="67.5">
      <c r="A68" s="33" t="s">
        <v>84</v>
      </c>
      <c r="B68" s="31" t="s">
        <v>32</v>
      </c>
      <c r="C68" s="32" t="s">
        <v>491</v>
      </c>
      <c r="D68" s="93">
        <v>415600</v>
      </c>
      <c r="E68" s="93">
        <v>239139.78</v>
      </c>
      <c r="F68" s="94">
        <f t="shared" si="1"/>
        <v>176460.22</v>
      </c>
    </row>
    <row r="69" spans="1:6" ht="67.5">
      <c r="A69" s="33" t="s">
        <v>85</v>
      </c>
      <c r="B69" s="31" t="s">
        <v>32</v>
      </c>
      <c r="C69" s="32" t="s">
        <v>492</v>
      </c>
      <c r="D69" s="93">
        <v>415600</v>
      </c>
      <c r="E69" s="93">
        <v>239139.78</v>
      </c>
      <c r="F69" s="94">
        <f t="shared" si="1"/>
        <v>176460.22</v>
      </c>
    </row>
    <row r="70" spans="1:6" ht="67.5">
      <c r="A70" s="30" t="s">
        <v>86</v>
      </c>
      <c r="B70" s="31" t="s">
        <v>32</v>
      </c>
      <c r="C70" s="32" t="s">
        <v>493</v>
      </c>
      <c r="D70" s="93">
        <v>415600</v>
      </c>
      <c r="E70" s="93">
        <v>239139.78</v>
      </c>
      <c r="F70" s="94">
        <f t="shared" si="1"/>
        <v>176460.22</v>
      </c>
    </row>
    <row r="71" spans="1:6" ht="22.5">
      <c r="A71" s="30" t="s">
        <v>87</v>
      </c>
      <c r="B71" s="31" t="s">
        <v>32</v>
      </c>
      <c r="C71" s="32" t="s">
        <v>494</v>
      </c>
      <c r="D71" s="93">
        <v>36100</v>
      </c>
      <c r="E71" s="93">
        <v>19460.61</v>
      </c>
      <c r="F71" s="94">
        <f t="shared" si="1"/>
        <v>16639.39</v>
      </c>
    </row>
    <row r="72" spans="1:6">
      <c r="A72" s="30" t="s">
        <v>88</v>
      </c>
      <c r="B72" s="31" t="s">
        <v>32</v>
      </c>
      <c r="C72" s="32" t="s">
        <v>495</v>
      </c>
      <c r="D72" s="93">
        <v>36100</v>
      </c>
      <c r="E72" s="93">
        <v>19460.61</v>
      </c>
      <c r="F72" s="94">
        <f t="shared" si="1"/>
        <v>16639.39</v>
      </c>
    </row>
    <row r="73" spans="1:6" ht="33.75">
      <c r="A73" s="30" t="s">
        <v>89</v>
      </c>
      <c r="B73" s="31" t="s">
        <v>32</v>
      </c>
      <c r="C73" s="32" t="s">
        <v>496</v>
      </c>
      <c r="D73" s="93">
        <v>36100</v>
      </c>
      <c r="E73" s="93">
        <v>19460.61</v>
      </c>
      <c r="F73" s="94">
        <f t="shared" si="1"/>
        <v>16639.39</v>
      </c>
    </row>
    <row r="74" spans="1:6" ht="33.75">
      <c r="A74" s="30" t="s">
        <v>90</v>
      </c>
      <c r="B74" s="31" t="s">
        <v>32</v>
      </c>
      <c r="C74" s="32" t="s">
        <v>497</v>
      </c>
      <c r="D74" s="93">
        <v>36100</v>
      </c>
      <c r="E74" s="93">
        <v>19460.61</v>
      </c>
      <c r="F74" s="94">
        <f t="shared" si="1"/>
        <v>16639.39</v>
      </c>
    </row>
    <row r="75" spans="1:6" ht="22.5">
      <c r="A75" s="30" t="s">
        <v>91</v>
      </c>
      <c r="B75" s="31" t="s">
        <v>32</v>
      </c>
      <c r="C75" s="32" t="s">
        <v>519</v>
      </c>
      <c r="D75" s="93">
        <v>55300</v>
      </c>
      <c r="E75" s="93">
        <v>60385.07</v>
      </c>
      <c r="F75" s="94" t="str">
        <f t="shared" si="1"/>
        <v>-</v>
      </c>
    </row>
    <row r="76" spans="1:6" ht="22.5">
      <c r="A76" s="30" t="s">
        <v>92</v>
      </c>
      <c r="B76" s="31" t="s">
        <v>32</v>
      </c>
      <c r="C76" s="32" t="s">
        <v>520</v>
      </c>
      <c r="D76" s="93">
        <v>55300</v>
      </c>
      <c r="E76" s="93">
        <v>60385.07</v>
      </c>
      <c r="F76" s="94" t="str">
        <f t="shared" si="1"/>
        <v>-</v>
      </c>
    </row>
    <row r="77" spans="1:6" ht="33.75">
      <c r="A77" s="30" t="s">
        <v>93</v>
      </c>
      <c r="B77" s="31" t="s">
        <v>32</v>
      </c>
      <c r="C77" s="32" t="s">
        <v>521</v>
      </c>
      <c r="D77" s="93">
        <v>55300</v>
      </c>
      <c r="E77" s="93">
        <v>60385.07</v>
      </c>
      <c r="F77" s="94" t="str">
        <f t="shared" si="1"/>
        <v>-</v>
      </c>
    </row>
    <row r="78" spans="1:6" ht="45">
      <c r="A78" s="30" t="s">
        <v>94</v>
      </c>
      <c r="B78" s="31" t="s">
        <v>32</v>
      </c>
      <c r="C78" s="32" t="s">
        <v>522</v>
      </c>
      <c r="D78" s="93">
        <v>55300</v>
      </c>
      <c r="E78" s="93">
        <v>60385.07</v>
      </c>
      <c r="F78" s="94" t="str">
        <f t="shared" si="1"/>
        <v>-</v>
      </c>
    </row>
    <row r="79" spans="1:6">
      <c r="A79" s="30" t="s">
        <v>95</v>
      </c>
      <c r="B79" s="31" t="s">
        <v>32</v>
      </c>
      <c r="C79" s="32" t="s">
        <v>96</v>
      </c>
      <c r="D79" s="93">
        <v>60500</v>
      </c>
      <c r="E79" s="93">
        <v>51800</v>
      </c>
      <c r="F79" s="94">
        <f t="shared" si="1"/>
        <v>8700</v>
      </c>
    </row>
    <row r="80" spans="1:6" ht="33.75">
      <c r="A80" s="30" t="s">
        <v>97</v>
      </c>
      <c r="B80" s="31" t="s">
        <v>32</v>
      </c>
      <c r="C80" s="32" t="s">
        <v>525</v>
      </c>
      <c r="D80" s="93">
        <v>50000</v>
      </c>
      <c r="E80" s="93">
        <v>50000</v>
      </c>
      <c r="F80" s="94" t="str">
        <f t="shared" si="1"/>
        <v>-</v>
      </c>
    </row>
    <row r="81" spans="1:6" ht="45">
      <c r="A81" s="30" t="s">
        <v>98</v>
      </c>
      <c r="B81" s="31" t="s">
        <v>32</v>
      </c>
      <c r="C81" s="32" t="s">
        <v>526</v>
      </c>
      <c r="D81" s="93">
        <v>50000</v>
      </c>
      <c r="E81" s="93">
        <v>50000</v>
      </c>
      <c r="F81" s="94" t="str">
        <f t="shared" si="1"/>
        <v>-</v>
      </c>
    </row>
    <row r="82" spans="1:6" ht="22.5">
      <c r="A82" s="30" t="s">
        <v>99</v>
      </c>
      <c r="B82" s="31" t="s">
        <v>32</v>
      </c>
      <c r="C82" s="32" t="s">
        <v>498</v>
      </c>
      <c r="D82" s="93">
        <v>10500</v>
      </c>
      <c r="E82" s="93">
        <v>1800</v>
      </c>
      <c r="F82" s="94">
        <f t="shared" si="1"/>
        <v>8700</v>
      </c>
    </row>
    <row r="83" spans="1:6" ht="33.75">
      <c r="A83" s="30" t="s">
        <v>100</v>
      </c>
      <c r="B83" s="31" t="s">
        <v>32</v>
      </c>
      <c r="C83" s="32" t="s">
        <v>499</v>
      </c>
      <c r="D83" s="93">
        <v>10500</v>
      </c>
      <c r="E83" s="93">
        <v>1800</v>
      </c>
      <c r="F83" s="94">
        <f t="shared" si="1"/>
        <v>8700</v>
      </c>
    </row>
    <row r="84" spans="1:6">
      <c r="A84" s="30" t="s">
        <v>101</v>
      </c>
      <c r="B84" s="31" t="s">
        <v>32</v>
      </c>
      <c r="C84" s="32" t="s">
        <v>500</v>
      </c>
      <c r="D84" s="93">
        <v>90000</v>
      </c>
      <c r="E84" s="93">
        <v>128289.13</v>
      </c>
      <c r="F84" s="94" t="str">
        <f t="shared" si="1"/>
        <v>-</v>
      </c>
    </row>
    <row r="85" spans="1:6">
      <c r="A85" s="30" t="s">
        <v>102</v>
      </c>
      <c r="B85" s="31" t="s">
        <v>32</v>
      </c>
      <c r="C85" s="32" t="s">
        <v>501</v>
      </c>
      <c r="D85" s="93">
        <v>90000</v>
      </c>
      <c r="E85" s="93">
        <v>128289.13</v>
      </c>
      <c r="F85" s="94" t="str">
        <f t="shared" ref="F85:F102" si="2">IF(OR(D85="-",IF(E85="-",0,E85)&gt;=IF(D85="-",0,D85)),"-",IF(D85="-",0,D85)-IF(E85="-",0,E85))</f>
        <v>-</v>
      </c>
    </row>
    <row r="86" spans="1:6" ht="22.5">
      <c r="A86" s="30" t="s">
        <v>103</v>
      </c>
      <c r="B86" s="31" t="s">
        <v>32</v>
      </c>
      <c r="C86" s="32" t="s">
        <v>502</v>
      </c>
      <c r="D86" s="93">
        <v>90000</v>
      </c>
      <c r="E86" s="93">
        <v>128289.13</v>
      </c>
      <c r="F86" s="94" t="str">
        <f t="shared" si="2"/>
        <v>-</v>
      </c>
    </row>
    <row r="87" spans="1:6">
      <c r="A87" s="30" t="s">
        <v>104</v>
      </c>
      <c r="B87" s="31" t="s">
        <v>32</v>
      </c>
      <c r="C87" s="32" t="s">
        <v>503</v>
      </c>
      <c r="D87" s="93">
        <v>87435200</v>
      </c>
      <c r="E87" s="93">
        <v>7660347.2999999998</v>
      </c>
      <c r="F87" s="94">
        <f t="shared" si="2"/>
        <v>79774852.700000003</v>
      </c>
    </row>
    <row r="88" spans="1:6" ht="33.75">
      <c r="A88" s="30" t="s">
        <v>105</v>
      </c>
      <c r="B88" s="31" t="s">
        <v>32</v>
      </c>
      <c r="C88" s="32" t="s">
        <v>504</v>
      </c>
      <c r="D88" s="93">
        <v>88426600</v>
      </c>
      <c r="E88" s="93">
        <v>8651753.0999999996</v>
      </c>
      <c r="F88" s="94">
        <f t="shared" si="2"/>
        <v>79774846.900000006</v>
      </c>
    </row>
    <row r="89" spans="1:6" ht="22.5">
      <c r="A89" s="30" t="s">
        <v>106</v>
      </c>
      <c r="B89" s="31" t="s">
        <v>32</v>
      </c>
      <c r="C89" s="32" t="s">
        <v>505</v>
      </c>
      <c r="D89" s="93">
        <v>12154600</v>
      </c>
      <c r="E89" s="93">
        <v>7239900</v>
      </c>
      <c r="F89" s="94">
        <f t="shared" si="2"/>
        <v>4914700</v>
      </c>
    </row>
    <row r="90" spans="1:6">
      <c r="A90" s="30" t="s">
        <v>107</v>
      </c>
      <c r="B90" s="31" t="s">
        <v>32</v>
      </c>
      <c r="C90" s="32" t="s">
        <v>506</v>
      </c>
      <c r="D90" s="93">
        <v>12154600</v>
      </c>
      <c r="E90" s="93">
        <v>7239900</v>
      </c>
      <c r="F90" s="94">
        <f t="shared" si="2"/>
        <v>4914700</v>
      </c>
    </row>
    <row r="91" spans="1:6" ht="22.5">
      <c r="A91" s="30" t="s">
        <v>108</v>
      </c>
      <c r="B91" s="31" t="s">
        <v>32</v>
      </c>
      <c r="C91" s="32" t="s">
        <v>507</v>
      </c>
      <c r="D91" s="93">
        <v>12154600</v>
      </c>
      <c r="E91" s="93">
        <v>7239900</v>
      </c>
      <c r="F91" s="94">
        <f t="shared" si="2"/>
        <v>4914700</v>
      </c>
    </row>
    <row r="92" spans="1:6" ht="22.5">
      <c r="A92" s="30" t="s">
        <v>109</v>
      </c>
      <c r="B92" s="31" t="s">
        <v>32</v>
      </c>
      <c r="C92" s="32" t="s">
        <v>508</v>
      </c>
      <c r="D92" s="93">
        <v>173500</v>
      </c>
      <c r="E92" s="93">
        <v>127053.1</v>
      </c>
      <c r="F92" s="94">
        <f t="shared" si="2"/>
        <v>46446.899999999994</v>
      </c>
    </row>
    <row r="93" spans="1:6" ht="33.75">
      <c r="A93" s="30" t="s">
        <v>110</v>
      </c>
      <c r="B93" s="31" t="s">
        <v>32</v>
      </c>
      <c r="C93" s="32" t="s">
        <v>509</v>
      </c>
      <c r="D93" s="93">
        <v>200</v>
      </c>
      <c r="E93" s="93">
        <v>200</v>
      </c>
      <c r="F93" s="94" t="str">
        <f t="shared" si="2"/>
        <v>-</v>
      </c>
    </row>
    <row r="94" spans="1:6" ht="33.75">
      <c r="A94" s="30" t="s">
        <v>111</v>
      </c>
      <c r="B94" s="31" t="s">
        <v>32</v>
      </c>
      <c r="C94" s="32" t="s">
        <v>510</v>
      </c>
      <c r="D94" s="93">
        <v>200</v>
      </c>
      <c r="E94" s="93">
        <v>200</v>
      </c>
      <c r="F94" s="94" t="str">
        <f t="shared" si="2"/>
        <v>-</v>
      </c>
    </row>
    <row r="95" spans="1:6" ht="33.75">
      <c r="A95" s="30" t="s">
        <v>112</v>
      </c>
      <c r="B95" s="31" t="s">
        <v>32</v>
      </c>
      <c r="C95" s="32" t="s">
        <v>511</v>
      </c>
      <c r="D95" s="93">
        <v>173300</v>
      </c>
      <c r="E95" s="93">
        <v>126853.1</v>
      </c>
      <c r="F95" s="94">
        <f t="shared" si="2"/>
        <v>46446.899999999994</v>
      </c>
    </row>
    <row r="96" spans="1:6" ht="33.75">
      <c r="A96" s="30" t="s">
        <v>113</v>
      </c>
      <c r="B96" s="31" t="s">
        <v>32</v>
      </c>
      <c r="C96" s="32" t="s">
        <v>512</v>
      </c>
      <c r="D96" s="93">
        <v>173300</v>
      </c>
      <c r="E96" s="93">
        <v>126853.1</v>
      </c>
      <c r="F96" s="94">
        <f t="shared" si="2"/>
        <v>46446.899999999994</v>
      </c>
    </row>
    <row r="97" spans="1:6">
      <c r="A97" s="30" t="s">
        <v>114</v>
      </c>
      <c r="B97" s="31" t="s">
        <v>32</v>
      </c>
      <c r="C97" s="32" t="s">
        <v>513</v>
      </c>
      <c r="D97" s="93">
        <v>76098500</v>
      </c>
      <c r="E97" s="93">
        <v>1284800</v>
      </c>
      <c r="F97" s="94">
        <f t="shared" si="2"/>
        <v>74813700</v>
      </c>
    </row>
    <row r="98" spans="1:6" ht="22.5">
      <c r="A98" s="30" t="s">
        <v>115</v>
      </c>
      <c r="B98" s="31" t="s">
        <v>32</v>
      </c>
      <c r="C98" s="32" t="s">
        <v>514</v>
      </c>
      <c r="D98" s="93">
        <v>76098500</v>
      </c>
      <c r="E98" s="93">
        <v>1284800</v>
      </c>
      <c r="F98" s="94">
        <f t="shared" si="2"/>
        <v>74813700</v>
      </c>
    </row>
    <row r="99" spans="1:6" ht="22.5">
      <c r="A99" s="30" t="s">
        <v>116</v>
      </c>
      <c r="B99" s="31" t="s">
        <v>32</v>
      </c>
      <c r="C99" s="32" t="s">
        <v>515</v>
      </c>
      <c r="D99" s="93">
        <v>76098500</v>
      </c>
      <c r="E99" s="93">
        <v>1284800</v>
      </c>
      <c r="F99" s="94">
        <f t="shared" si="2"/>
        <v>74813700</v>
      </c>
    </row>
    <row r="100" spans="1:6" ht="33.75">
      <c r="A100" s="30" t="s">
        <v>117</v>
      </c>
      <c r="B100" s="31" t="s">
        <v>32</v>
      </c>
      <c r="C100" s="32" t="s">
        <v>516</v>
      </c>
      <c r="D100" s="93">
        <v>-991400</v>
      </c>
      <c r="E100" s="93">
        <v>-991405.8</v>
      </c>
      <c r="F100" s="94">
        <f t="shared" si="2"/>
        <v>5.8000000000465661</v>
      </c>
    </row>
    <row r="101" spans="1:6" ht="45">
      <c r="A101" s="30" t="s">
        <v>118</v>
      </c>
      <c r="B101" s="31" t="s">
        <v>32</v>
      </c>
      <c r="C101" s="32" t="s">
        <v>517</v>
      </c>
      <c r="D101" s="93">
        <v>-991400</v>
      </c>
      <c r="E101" s="93">
        <v>-991405.8</v>
      </c>
      <c r="F101" s="94">
        <f t="shared" si="2"/>
        <v>5.8000000000465661</v>
      </c>
    </row>
    <row r="102" spans="1:6" ht="45">
      <c r="A102" s="30" t="s">
        <v>119</v>
      </c>
      <c r="B102" s="31" t="s">
        <v>32</v>
      </c>
      <c r="C102" s="32" t="s">
        <v>518</v>
      </c>
      <c r="D102" s="93">
        <v>-991400</v>
      </c>
      <c r="E102" s="93">
        <v>-991405.8</v>
      </c>
      <c r="F102" s="94">
        <f t="shared" si="2"/>
        <v>5.8000000000465661</v>
      </c>
    </row>
    <row r="103" spans="1:6" ht="12.75" customHeight="1">
      <c r="A103" s="34"/>
      <c r="B103" s="35"/>
      <c r="C103" s="35"/>
      <c r="D103" s="36"/>
      <c r="E103" s="36"/>
      <c r="F103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>
      <selection activeCell="D13" sqref="D13:F17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120</v>
      </c>
      <c r="B2" s="107"/>
      <c r="C2" s="107"/>
      <c r="D2" s="107"/>
      <c r="E2" s="1"/>
      <c r="F2" s="13" t="s">
        <v>121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122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38"/>
      <c r="D10" s="99"/>
      <c r="E10" s="39"/>
      <c r="F10" s="40"/>
    </row>
    <row r="11" spans="1:6" ht="13.15" hidden="1" customHeight="1">
      <c r="A11" s="116"/>
      <c r="B11" s="97"/>
      <c r="C11" s="41"/>
      <c r="D11" s="100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>
      <c r="A13" s="45" t="s">
        <v>123</v>
      </c>
      <c r="B13" s="46" t="s">
        <v>124</v>
      </c>
      <c r="C13" s="47" t="s">
        <v>125</v>
      </c>
      <c r="D13" s="82">
        <v>101072900</v>
      </c>
      <c r="E13" s="86">
        <v>15124804.880000001</v>
      </c>
      <c r="F13" s="83">
        <f>IF(OR(D13="-",IF(E13="-",0,E13)&gt;=IF(D13="-",0,D13)),"-",IF(D13="-",0,D13)-IF(E13="-",0,E13))</f>
        <v>85948095.120000005</v>
      </c>
    </row>
    <row r="14" spans="1:6">
      <c r="A14" s="48" t="s">
        <v>34</v>
      </c>
      <c r="B14" s="49"/>
      <c r="C14" s="50"/>
      <c r="D14" s="51"/>
      <c r="E14" s="52"/>
      <c r="F14" s="53"/>
    </row>
    <row r="15" spans="1:6" ht="22.5">
      <c r="A15" s="24" t="s">
        <v>14</v>
      </c>
      <c r="B15" s="54" t="s">
        <v>124</v>
      </c>
      <c r="C15" s="26" t="s">
        <v>126</v>
      </c>
      <c r="D15" s="84">
        <v>101072900</v>
      </c>
      <c r="E15" s="87">
        <v>15124804.880000001</v>
      </c>
      <c r="F15" s="85">
        <f t="shared" ref="F15:F46" si="0">IF(OR(D15="-",IF(E15="-",0,E15)&gt;=IF(D15="-",0,D15)),"-",IF(D15="-",0,D15)-IF(E15="-",0,E15))</f>
        <v>85948095.120000005</v>
      </c>
    </row>
    <row r="16" spans="1:6">
      <c r="A16" s="45" t="s">
        <v>127</v>
      </c>
      <c r="B16" s="46" t="s">
        <v>124</v>
      </c>
      <c r="C16" s="47" t="s">
        <v>128</v>
      </c>
      <c r="D16" s="82">
        <v>8103500</v>
      </c>
      <c r="E16" s="86">
        <v>4318384.7</v>
      </c>
      <c r="F16" s="83">
        <f t="shared" si="0"/>
        <v>3785115.3</v>
      </c>
    </row>
    <row r="17" spans="1:6" ht="45">
      <c r="A17" s="24" t="s">
        <v>129</v>
      </c>
      <c r="B17" s="54" t="s">
        <v>124</v>
      </c>
      <c r="C17" s="26" t="s">
        <v>130</v>
      </c>
      <c r="D17" s="84">
        <v>7077100</v>
      </c>
      <c r="E17" s="87">
        <v>3983359.77</v>
      </c>
      <c r="F17" s="85">
        <f t="shared" si="0"/>
        <v>3093740.23</v>
      </c>
    </row>
    <row r="18" spans="1:6" ht="33.75">
      <c r="A18" s="24" t="s">
        <v>131</v>
      </c>
      <c r="B18" s="54" t="s">
        <v>124</v>
      </c>
      <c r="C18" s="26" t="s">
        <v>132</v>
      </c>
      <c r="D18" s="84">
        <v>5000</v>
      </c>
      <c r="E18" s="87">
        <v>4980</v>
      </c>
      <c r="F18" s="85">
        <f t="shared" si="0"/>
        <v>20</v>
      </c>
    </row>
    <row r="19" spans="1:6" ht="56.25">
      <c r="A19" s="24" t="s">
        <v>133</v>
      </c>
      <c r="B19" s="54" t="s">
        <v>124</v>
      </c>
      <c r="C19" s="26" t="s">
        <v>134</v>
      </c>
      <c r="D19" s="84">
        <v>5000</v>
      </c>
      <c r="E19" s="87">
        <v>4980</v>
      </c>
      <c r="F19" s="85">
        <f t="shared" si="0"/>
        <v>20</v>
      </c>
    </row>
    <row r="20" spans="1:6" ht="78.75">
      <c r="A20" s="55" t="s">
        <v>135</v>
      </c>
      <c r="B20" s="54" t="s">
        <v>124</v>
      </c>
      <c r="C20" s="26" t="s">
        <v>136</v>
      </c>
      <c r="D20" s="84">
        <v>5000</v>
      </c>
      <c r="E20" s="87">
        <v>4980</v>
      </c>
      <c r="F20" s="85">
        <f t="shared" si="0"/>
        <v>20</v>
      </c>
    </row>
    <row r="21" spans="1:6" ht="22.5">
      <c r="A21" s="24" t="s">
        <v>137</v>
      </c>
      <c r="B21" s="54" t="s">
        <v>124</v>
      </c>
      <c r="C21" s="26" t="s">
        <v>138</v>
      </c>
      <c r="D21" s="84">
        <v>5000</v>
      </c>
      <c r="E21" s="87">
        <v>4980</v>
      </c>
      <c r="F21" s="85">
        <f t="shared" si="0"/>
        <v>20</v>
      </c>
    </row>
    <row r="22" spans="1:6" ht="45">
      <c r="A22" s="24" t="s">
        <v>139</v>
      </c>
      <c r="B22" s="54" t="s">
        <v>124</v>
      </c>
      <c r="C22" s="26" t="s">
        <v>140</v>
      </c>
      <c r="D22" s="84">
        <v>7071900</v>
      </c>
      <c r="E22" s="87">
        <v>3978179.77</v>
      </c>
      <c r="F22" s="85">
        <f t="shared" si="0"/>
        <v>3093720.23</v>
      </c>
    </row>
    <row r="23" spans="1:6" ht="67.5">
      <c r="A23" s="24" t="s">
        <v>141</v>
      </c>
      <c r="B23" s="54" t="s">
        <v>124</v>
      </c>
      <c r="C23" s="26" t="s">
        <v>142</v>
      </c>
      <c r="D23" s="84">
        <v>7071900</v>
      </c>
      <c r="E23" s="87">
        <v>3978179.77</v>
      </c>
      <c r="F23" s="85">
        <f t="shared" si="0"/>
        <v>3093720.23</v>
      </c>
    </row>
    <row r="24" spans="1:6" ht="90">
      <c r="A24" s="55" t="s">
        <v>143</v>
      </c>
      <c r="B24" s="54" t="s">
        <v>124</v>
      </c>
      <c r="C24" s="26" t="s">
        <v>144</v>
      </c>
      <c r="D24" s="84">
        <v>5750400</v>
      </c>
      <c r="E24" s="87">
        <v>3143284.66</v>
      </c>
      <c r="F24" s="85">
        <f t="shared" si="0"/>
        <v>2607115.34</v>
      </c>
    </row>
    <row r="25" spans="1:6" ht="22.5">
      <c r="A25" s="24" t="s">
        <v>145</v>
      </c>
      <c r="B25" s="54" t="s">
        <v>124</v>
      </c>
      <c r="C25" s="26" t="s">
        <v>146</v>
      </c>
      <c r="D25" s="84">
        <v>4127600</v>
      </c>
      <c r="E25" s="87">
        <v>2319230.1</v>
      </c>
      <c r="F25" s="85">
        <f t="shared" si="0"/>
        <v>1808369.9</v>
      </c>
    </row>
    <row r="26" spans="1:6" ht="33.75">
      <c r="A26" s="24" t="s">
        <v>147</v>
      </c>
      <c r="B26" s="54" t="s">
        <v>124</v>
      </c>
      <c r="C26" s="26" t="s">
        <v>148</v>
      </c>
      <c r="D26" s="84">
        <v>376300</v>
      </c>
      <c r="E26" s="87">
        <v>199744.6</v>
      </c>
      <c r="F26" s="85">
        <f t="shared" si="0"/>
        <v>176555.4</v>
      </c>
    </row>
    <row r="27" spans="1:6" ht="33.75">
      <c r="A27" s="24" t="s">
        <v>149</v>
      </c>
      <c r="B27" s="54" t="s">
        <v>124</v>
      </c>
      <c r="C27" s="26" t="s">
        <v>150</v>
      </c>
      <c r="D27" s="84">
        <v>1246500</v>
      </c>
      <c r="E27" s="87">
        <v>624309.96</v>
      </c>
      <c r="F27" s="85">
        <f t="shared" si="0"/>
        <v>622190.04</v>
      </c>
    </row>
    <row r="28" spans="1:6" ht="90">
      <c r="A28" s="55" t="s">
        <v>151</v>
      </c>
      <c r="B28" s="54" t="s">
        <v>124</v>
      </c>
      <c r="C28" s="26" t="s">
        <v>152</v>
      </c>
      <c r="D28" s="84">
        <v>1071700</v>
      </c>
      <c r="E28" s="87">
        <v>686695.11</v>
      </c>
      <c r="F28" s="85">
        <f t="shared" si="0"/>
        <v>385004.89</v>
      </c>
    </row>
    <row r="29" spans="1:6" ht="33.75">
      <c r="A29" s="24" t="s">
        <v>147</v>
      </c>
      <c r="B29" s="54" t="s">
        <v>124</v>
      </c>
      <c r="C29" s="26" t="s">
        <v>153</v>
      </c>
      <c r="D29" s="84">
        <v>39500</v>
      </c>
      <c r="E29" s="87">
        <v>17345</v>
      </c>
      <c r="F29" s="85">
        <f t="shared" si="0"/>
        <v>22155</v>
      </c>
    </row>
    <row r="30" spans="1:6" ht="22.5">
      <c r="A30" s="24" t="s">
        <v>137</v>
      </c>
      <c r="B30" s="54" t="s">
        <v>124</v>
      </c>
      <c r="C30" s="26" t="s">
        <v>154</v>
      </c>
      <c r="D30" s="84">
        <v>1029700</v>
      </c>
      <c r="E30" s="87">
        <v>668468.85</v>
      </c>
      <c r="F30" s="85">
        <f t="shared" si="0"/>
        <v>361231.15</v>
      </c>
    </row>
    <row r="31" spans="1:6" ht="22.5">
      <c r="A31" s="24" t="s">
        <v>155</v>
      </c>
      <c r="B31" s="54" t="s">
        <v>124</v>
      </c>
      <c r="C31" s="26" t="s">
        <v>156</v>
      </c>
      <c r="D31" s="84">
        <v>400</v>
      </c>
      <c r="E31" s="87">
        <v>150</v>
      </c>
      <c r="F31" s="85">
        <f t="shared" si="0"/>
        <v>250</v>
      </c>
    </row>
    <row r="32" spans="1:6">
      <c r="A32" s="24" t="s">
        <v>157</v>
      </c>
      <c r="B32" s="54" t="s">
        <v>124</v>
      </c>
      <c r="C32" s="26" t="s">
        <v>158</v>
      </c>
      <c r="D32" s="84">
        <v>1600</v>
      </c>
      <c r="E32" s="87">
        <v>730.5</v>
      </c>
      <c r="F32" s="85">
        <f t="shared" si="0"/>
        <v>869.5</v>
      </c>
    </row>
    <row r="33" spans="1:6">
      <c r="A33" s="24" t="s">
        <v>159</v>
      </c>
      <c r="B33" s="54" t="s">
        <v>124</v>
      </c>
      <c r="C33" s="26" t="s">
        <v>160</v>
      </c>
      <c r="D33" s="84">
        <v>500</v>
      </c>
      <c r="E33" s="87">
        <v>0.76</v>
      </c>
      <c r="F33" s="85">
        <f t="shared" si="0"/>
        <v>499.24</v>
      </c>
    </row>
    <row r="34" spans="1:6" ht="90">
      <c r="A34" s="55" t="s">
        <v>161</v>
      </c>
      <c r="B34" s="54" t="s">
        <v>124</v>
      </c>
      <c r="C34" s="26" t="s">
        <v>162</v>
      </c>
      <c r="D34" s="84">
        <v>249800</v>
      </c>
      <c r="E34" s="87">
        <v>148200</v>
      </c>
      <c r="F34" s="85">
        <f t="shared" si="0"/>
        <v>101600</v>
      </c>
    </row>
    <row r="35" spans="1:6">
      <c r="A35" s="24" t="s">
        <v>114</v>
      </c>
      <c r="B35" s="54" t="s">
        <v>124</v>
      </c>
      <c r="C35" s="26" t="s">
        <v>163</v>
      </c>
      <c r="D35" s="84">
        <v>249800</v>
      </c>
      <c r="E35" s="87">
        <v>148200</v>
      </c>
      <c r="F35" s="85">
        <f t="shared" si="0"/>
        <v>101600</v>
      </c>
    </row>
    <row r="36" spans="1:6" ht="22.5">
      <c r="A36" s="24" t="s">
        <v>164</v>
      </c>
      <c r="B36" s="54" t="s">
        <v>124</v>
      </c>
      <c r="C36" s="26" t="s">
        <v>165</v>
      </c>
      <c r="D36" s="84">
        <v>200</v>
      </c>
      <c r="E36" s="87">
        <v>200</v>
      </c>
      <c r="F36" s="85" t="str">
        <f t="shared" si="0"/>
        <v>-</v>
      </c>
    </row>
    <row r="37" spans="1:6">
      <c r="A37" s="24" t="s">
        <v>166</v>
      </c>
      <c r="B37" s="54" t="s">
        <v>124</v>
      </c>
      <c r="C37" s="26" t="s">
        <v>167</v>
      </c>
      <c r="D37" s="84">
        <v>200</v>
      </c>
      <c r="E37" s="87">
        <v>200</v>
      </c>
      <c r="F37" s="85" t="str">
        <f t="shared" si="0"/>
        <v>-</v>
      </c>
    </row>
    <row r="38" spans="1:6" ht="112.5">
      <c r="A38" s="55" t="s">
        <v>168</v>
      </c>
      <c r="B38" s="54" t="s">
        <v>124</v>
      </c>
      <c r="C38" s="26" t="s">
        <v>169</v>
      </c>
      <c r="D38" s="84">
        <v>200</v>
      </c>
      <c r="E38" s="87">
        <v>200</v>
      </c>
      <c r="F38" s="85" t="str">
        <f t="shared" si="0"/>
        <v>-</v>
      </c>
    </row>
    <row r="39" spans="1:6" ht="22.5">
      <c r="A39" s="24" t="s">
        <v>137</v>
      </c>
      <c r="B39" s="54" t="s">
        <v>124</v>
      </c>
      <c r="C39" s="26" t="s">
        <v>170</v>
      </c>
      <c r="D39" s="84">
        <v>200</v>
      </c>
      <c r="E39" s="87">
        <v>200</v>
      </c>
      <c r="F39" s="85" t="str">
        <f t="shared" si="0"/>
        <v>-</v>
      </c>
    </row>
    <row r="40" spans="1:6" ht="33.75">
      <c r="A40" s="24" t="s">
        <v>171</v>
      </c>
      <c r="B40" s="54" t="s">
        <v>124</v>
      </c>
      <c r="C40" s="26" t="s">
        <v>172</v>
      </c>
      <c r="D40" s="84">
        <v>36100</v>
      </c>
      <c r="E40" s="87">
        <v>21100</v>
      </c>
      <c r="F40" s="85">
        <f t="shared" si="0"/>
        <v>15000</v>
      </c>
    </row>
    <row r="41" spans="1:6" ht="22.5">
      <c r="A41" s="24" t="s">
        <v>164</v>
      </c>
      <c r="B41" s="54" t="s">
        <v>124</v>
      </c>
      <c r="C41" s="26" t="s">
        <v>173</v>
      </c>
      <c r="D41" s="84">
        <v>36100</v>
      </c>
      <c r="E41" s="87">
        <v>21100</v>
      </c>
      <c r="F41" s="85">
        <f t="shared" si="0"/>
        <v>15000</v>
      </c>
    </row>
    <row r="42" spans="1:6">
      <c r="A42" s="24" t="s">
        <v>166</v>
      </c>
      <c r="B42" s="54" t="s">
        <v>124</v>
      </c>
      <c r="C42" s="26" t="s">
        <v>174</v>
      </c>
      <c r="D42" s="84">
        <v>36100</v>
      </c>
      <c r="E42" s="87">
        <v>21100</v>
      </c>
      <c r="F42" s="85">
        <f t="shared" si="0"/>
        <v>15000</v>
      </c>
    </row>
    <row r="43" spans="1:6" ht="67.5">
      <c r="A43" s="24" t="s">
        <v>175</v>
      </c>
      <c r="B43" s="54" t="s">
        <v>124</v>
      </c>
      <c r="C43" s="26" t="s">
        <v>176</v>
      </c>
      <c r="D43" s="84">
        <v>36100</v>
      </c>
      <c r="E43" s="87">
        <v>21100</v>
      </c>
      <c r="F43" s="85">
        <f t="shared" si="0"/>
        <v>15000</v>
      </c>
    </row>
    <row r="44" spans="1:6">
      <c r="A44" s="24" t="s">
        <v>114</v>
      </c>
      <c r="B44" s="54" t="s">
        <v>124</v>
      </c>
      <c r="C44" s="26" t="s">
        <v>177</v>
      </c>
      <c r="D44" s="84">
        <v>36100</v>
      </c>
      <c r="E44" s="87">
        <v>21100</v>
      </c>
      <c r="F44" s="85">
        <f t="shared" si="0"/>
        <v>15000</v>
      </c>
    </row>
    <row r="45" spans="1:6">
      <c r="A45" s="24" t="s">
        <v>178</v>
      </c>
      <c r="B45" s="54" t="s">
        <v>124</v>
      </c>
      <c r="C45" s="26" t="s">
        <v>179</v>
      </c>
      <c r="D45" s="84">
        <v>100000</v>
      </c>
      <c r="E45" s="87" t="s">
        <v>41</v>
      </c>
      <c r="F45" s="85">
        <f t="shared" si="0"/>
        <v>100000</v>
      </c>
    </row>
    <row r="46" spans="1:6" ht="22.5">
      <c r="A46" s="24" t="s">
        <v>164</v>
      </c>
      <c r="B46" s="54" t="s">
        <v>124</v>
      </c>
      <c r="C46" s="26" t="s">
        <v>180</v>
      </c>
      <c r="D46" s="84">
        <v>100000</v>
      </c>
      <c r="E46" s="87" t="s">
        <v>41</v>
      </c>
      <c r="F46" s="85">
        <f t="shared" si="0"/>
        <v>100000</v>
      </c>
    </row>
    <row r="47" spans="1:6">
      <c r="A47" s="24" t="s">
        <v>166</v>
      </c>
      <c r="B47" s="54" t="s">
        <v>124</v>
      </c>
      <c r="C47" s="26" t="s">
        <v>181</v>
      </c>
      <c r="D47" s="84">
        <v>100000</v>
      </c>
      <c r="E47" s="87" t="s">
        <v>41</v>
      </c>
      <c r="F47" s="85">
        <f t="shared" ref="F47:F78" si="1">IF(OR(D47="-",IF(E47="-",0,E47)&gt;=IF(D47="-",0,D47)),"-",IF(D47="-",0,D47)-IF(E47="-",0,E47))</f>
        <v>100000</v>
      </c>
    </row>
    <row r="48" spans="1:6" ht="22.5">
      <c r="A48" s="24" t="s">
        <v>182</v>
      </c>
      <c r="B48" s="54" t="s">
        <v>124</v>
      </c>
      <c r="C48" s="26" t="s">
        <v>183</v>
      </c>
      <c r="D48" s="84">
        <v>100000</v>
      </c>
      <c r="E48" s="87" t="s">
        <v>41</v>
      </c>
      <c r="F48" s="85">
        <f t="shared" si="1"/>
        <v>100000</v>
      </c>
    </row>
    <row r="49" spans="1:6">
      <c r="A49" s="24" t="s">
        <v>184</v>
      </c>
      <c r="B49" s="54" t="s">
        <v>124</v>
      </c>
      <c r="C49" s="26" t="s">
        <v>185</v>
      </c>
      <c r="D49" s="84">
        <v>100000</v>
      </c>
      <c r="E49" s="87" t="s">
        <v>41</v>
      </c>
      <c r="F49" s="85">
        <f t="shared" si="1"/>
        <v>100000</v>
      </c>
    </row>
    <row r="50" spans="1:6">
      <c r="A50" s="24" t="s">
        <v>186</v>
      </c>
      <c r="B50" s="54" t="s">
        <v>124</v>
      </c>
      <c r="C50" s="26" t="s">
        <v>187</v>
      </c>
      <c r="D50" s="84">
        <v>890300</v>
      </c>
      <c r="E50" s="87">
        <v>313924.93</v>
      </c>
      <c r="F50" s="85">
        <f t="shared" si="1"/>
        <v>576375.07000000007</v>
      </c>
    </row>
    <row r="51" spans="1:6" ht="22.5">
      <c r="A51" s="24" t="s">
        <v>188</v>
      </c>
      <c r="B51" s="54" t="s">
        <v>124</v>
      </c>
      <c r="C51" s="26" t="s">
        <v>189</v>
      </c>
      <c r="D51" s="84">
        <v>19300</v>
      </c>
      <c r="E51" s="87">
        <v>19245.599999999999</v>
      </c>
      <c r="F51" s="85">
        <f t="shared" si="1"/>
        <v>54.400000000001455</v>
      </c>
    </row>
    <row r="52" spans="1:6" ht="45">
      <c r="A52" s="24" t="s">
        <v>190</v>
      </c>
      <c r="B52" s="54" t="s">
        <v>124</v>
      </c>
      <c r="C52" s="26" t="s">
        <v>191</v>
      </c>
      <c r="D52" s="84">
        <v>19300</v>
      </c>
      <c r="E52" s="87">
        <v>19245.599999999999</v>
      </c>
      <c r="F52" s="85">
        <f t="shared" si="1"/>
        <v>54.400000000001455</v>
      </c>
    </row>
    <row r="53" spans="1:6" ht="56.25">
      <c r="A53" s="24" t="s">
        <v>192</v>
      </c>
      <c r="B53" s="54" t="s">
        <v>124</v>
      </c>
      <c r="C53" s="26" t="s">
        <v>193</v>
      </c>
      <c r="D53" s="84">
        <v>19300</v>
      </c>
      <c r="E53" s="87">
        <v>19245.599999999999</v>
      </c>
      <c r="F53" s="85">
        <f t="shared" si="1"/>
        <v>54.400000000001455</v>
      </c>
    </row>
    <row r="54" spans="1:6" ht="22.5">
      <c r="A54" s="24" t="s">
        <v>194</v>
      </c>
      <c r="B54" s="54" t="s">
        <v>124</v>
      </c>
      <c r="C54" s="26" t="s">
        <v>195</v>
      </c>
      <c r="D54" s="84">
        <v>19300</v>
      </c>
      <c r="E54" s="87">
        <v>19245.599999999999</v>
      </c>
      <c r="F54" s="85">
        <f t="shared" si="1"/>
        <v>54.400000000001455</v>
      </c>
    </row>
    <row r="55" spans="1:6" ht="33.75">
      <c r="A55" s="24" t="s">
        <v>196</v>
      </c>
      <c r="B55" s="54" t="s">
        <v>124</v>
      </c>
      <c r="C55" s="26" t="s">
        <v>197</v>
      </c>
      <c r="D55" s="84">
        <v>105000</v>
      </c>
      <c r="E55" s="87">
        <v>99905</v>
      </c>
      <c r="F55" s="85">
        <f t="shared" si="1"/>
        <v>5095</v>
      </c>
    </row>
    <row r="56" spans="1:6" ht="56.25">
      <c r="A56" s="24" t="s">
        <v>198</v>
      </c>
      <c r="B56" s="54" t="s">
        <v>124</v>
      </c>
      <c r="C56" s="26" t="s">
        <v>199</v>
      </c>
      <c r="D56" s="84">
        <v>105000</v>
      </c>
      <c r="E56" s="87">
        <v>99905</v>
      </c>
      <c r="F56" s="85">
        <f t="shared" si="1"/>
        <v>5095</v>
      </c>
    </row>
    <row r="57" spans="1:6" ht="78.75">
      <c r="A57" s="55" t="s">
        <v>200</v>
      </c>
      <c r="B57" s="54" t="s">
        <v>124</v>
      </c>
      <c r="C57" s="26" t="s">
        <v>201</v>
      </c>
      <c r="D57" s="84">
        <v>5000</v>
      </c>
      <c r="E57" s="87" t="s">
        <v>41</v>
      </c>
      <c r="F57" s="85">
        <f t="shared" si="1"/>
        <v>5000</v>
      </c>
    </row>
    <row r="58" spans="1:6" ht="22.5">
      <c r="A58" s="24" t="s">
        <v>137</v>
      </c>
      <c r="B58" s="54" t="s">
        <v>124</v>
      </c>
      <c r="C58" s="26" t="s">
        <v>202</v>
      </c>
      <c r="D58" s="84">
        <v>5000</v>
      </c>
      <c r="E58" s="87" t="s">
        <v>41</v>
      </c>
      <c r="F58" s="85">
        <f t="shared" si="1"/>
        <v>5000</v>
      </c>
    </row>
    <row r="59" spans="1:6" ht="78.75">
      <c r="A59" s="55" t="s">
        <v>203</v>
      </c>
      <c r="B59" s="54" t="s">
        <v>124</v>
      </c>
      <c r="C59" s="26" t="s">
        <v>204</v>
      </c>
      <c r="D59" s="84">
        <v>100000</v>
      </c>
      <c r="E59" s="87">
        <v>99905</v>
      </c>
      <c r="F59" s="85">
        <f t="shared" si="1"/>
        <v>95</v>
      </c>
    </row>
    <row r="60" spans="1:6" ht="22.5">
      <c r="A60" s="24" t="s">
        <v>137</v>
      </c>
      <c r="B60" s="54" t="s">
        <v>124</v>
      </c>
      <c r="C60" s="26" t="s">
        <v>205</v>
      </c>
      <c r="D60" s="84">
        <v>100000</v>
      </c>
      <c r="E60" s="87">
        <v>99905</v>
      </c>
      <c r="F60" s="85">
        <f t="shared" si="1"/>
        <v>95</v>
      </c>
    </row>
    <row r="61" spans="1:6" ht="45">
      <c r="A61" s="24" t="s">
        <v>206</v>
      </c>
      <c r="B61" s="54" t="s">
        <v>124</v>
      </c>
      <c r="C61" s="26" t="s">
        <v>207</v>
      </c>
      <c r="D61" s="84">
        <v>4400</v>
      </c>
      <c r="E61" s="87" t="s">
        <v>41</v>
      </c>
      <c r="F61" s="85">
        <f t="shared" si="1"/>
        <v>4400</v>
      </c>
    </row>
    <row r="62" spans="1:6" ht="56.25">
      <c r="A62" s="24" t="s">
        <v>208</v>
      </c>
      <c r="B62" s="54" t="s">
        <v>124</v>
      </c>
      <c r="C62" s="26" t="s">
        <v>209</v>
      </c>
      <c r="D62" s="84">
        <v>4400</v>
      </c>
      <c r="E62" s="87" t="s">
        <v>41</v>
      </c>
      <c r="F62" s="85">
        <f t="shared" si="1"/>
        <v>4400</v>
      </c>
    </row>
    <row r="63" spans="1:6" ht="78.75">
      <c r="A63" s="55" t="s">
        <v>210</v>
      </c>
      <c r="B63" s="54" t="s">
        <v>124</v>
      </c>
      <c r="C63" s="26" t="s">
        <v>211</v>
      </c>
      <c r="D63" s="84">
        <v>4400</v>
      </c>
      <c r="E63" s="87" t="s">
        <v>41</v>
      </c>
      <c r="F63" s="85">
        <f t="shared" si="1"/>
        <v>4400</v>
      </c>
    </row>
    <row r="64" spans="1:6" ht="22.5">
      <c r="A64" s="24" t="s">
        <v>137</v>
      </c>
      <c r="B64" s="54" t="s">
        <v>124</v>
      </c>
      <c r="C64" s="26" t="s">
        <v>212</v>
      </c>
      <c r="D64" s="84">
        <v>4400</v>
      </c>
      <c r="E64" s="87" t="s">
        <v>41</v>
      </c>
      <c r="F64" s="85">
        <f t="shared" si="1"/>
        <v>4400</v>
      </c>
    </row>
    <row r="65" spans="1:6" ht="22.5">
      <c r="A65" s="24" t="s">
        <v>213</v>
      </c>
      <c r="B65" s="54" t="s">
        <v>124</v>
      </c>
      <c r="C65" s="26" t="s">
        <v>214</v>
      </c>
      <c r="D65" s="84">
        <v>761600</v>
      </c>
      <c r="E65" s="87">
        <v>194774.33</v>
      </c>
      <c r="F65" s="85">
        <f t="shared" si="1"/>
        <v>566825.67000000004</v>
      </c>
    </row>
    <row r="66" spans="1:6" ht="56.25">
      <c r="A66" s="24" t="s">
        <v>215</v>
      </c>
      <c r="B66" s="54" t="s">
        <v>124</v>
      </c>
      <c r="C66" s="26" t="s">
        <v>216</v>
      </c>
      <c r="D66" s="84">
        <v>761600</v>
      </c>
      <c r="E66" s="87">
        <v>194774.33</v>
      </c>
      <c r="F66" s="85">
        <f t="shared" si="1"/>
        <v>566825.67000000004</v>
      </c>
    </row>
    <row r="67" spans="1:6" ht="67.5">
      <c r="A67" s="55" t="s">
        <v>217</v>
      </c>
      <c r="B67" s="54" t="s">
        <v>124</v>
      </c>
      <c r="C67" s="26" t="s">
        <v>218</v>
      </c>
      <c r="D67" s="84">
        <v>65000</v>
      </c>
      <c r="E67" s="87">
        <v>39695</v>
      </c>
      <c r="F67" s="85">
        <f t="shared" si="1"/>
        <v>25305</v>
      </c>
    </row>
    <row r="68" spans="1:6" ht="22.5">
      <c r="A68" s="24" t="s">
        <v>137</v>
      </c>
      <c r="B68" s="54" t="s">
        <v>124</v>
      </c>
      <c r="C68" s="26" t="s">
        <v>219</v>
      </c>
      <c r="D68" s="84">
        <v>65000</v>
      </c>
      <c r="E68" s="87">
        <v>39695</v>
      </c>
      <c r="F68" s="85">
        <f t="shared" si="1"/>
        <v>25305</v>
      </c>
    </row>
    <row r="69" spans="1:6" ht="67.5">
      <c r="A69" s="55" t="s">
        <v>220</v>
      </c>
      <c r="B69" s="54" t="s">
        <v>124</v>
      </c>
      <c r="C69" s="26" t="s">
        <v>221</v>
      </c>
      <c r="D69" s="84">
        <v>94500</v>
      </c>
      <c r="E69" s="87">
        <v>66303.509999999995</v>
      </c>
      <c r="F69" s="85">
        <f t="shared" si="1"/>
        <v>28196.490000000005</v>
      </c>
    </row>
    <row r="70" spans="1:6" ht="22.5">
      <c r="A70" s="24" t="s">
        <v>155</v>
      </c>
      <c r="B70" s="54" t="s">
        <v>124</v>
      </c>
      <c r="C70" s="26" t="s">
        <v>222</v>
      </c>
      <c r="D70" s="84">
        <v>39900</v>
      </c>
      <c r="E70" s="87">
        <v>30014</v>
      </c>
      <c r="F70" s="85">
        <f t="shared" si="1"/>
        <v>9886</v>
      </c>
    </row>
    <row r="71" spans="1:6">
      <c r="A71" s="24" t="s">
        <v>157</v>
      </c>
      <c r="B71" s="54" t="s">
        <v>124</v>
      </c>
      <c r="C71" s="26" t="s">
        <v>223</v>
      </c>
      <c r="D71" s="84">
        <v>32600</v>
      </c>
      <c r="E71" s="87">
        <v>15284.5</v>
      </c>
      <c r="F71" s="85">
        <f t="shared" si="1"/>
        <v>17315.5</v>
      </c>
    </row>
    <row r="72" spans="1:6">
      <c r="A72" s="24" t="s">
        <v>159</v>
      </c>
      <c r="B72" s="54" t="s">
        <v>124</v>
      </c>
      <c r="C72" s="26" t="s">
        <v>224</v>
      </c>
      <c r="D72" s="84">
        <v>22000</v>
      </c>
      <c r="E72" s="87">
        <v>21005.01</v>
      </c>
      <c r="F72" s="85">
        <f t="shared" si="1"/>
        <v>994.9900000000016</v>
      </c>
    </row>
    <row r="73" spans="1:6" ht="78.75">
      <c r="A73" s="55" t="s">
        <v>225</v>
      </c>
      <c r="B73" s="54" t="s">
        <v>124</v>
      </c>
      <c r="C73" s="26" t="s">
        <v>226</v>
      </c>
      <c r="D73" s="84">
        <v>252100</v>
      </c>
      <c r="E73" s="87">
        <v>88775.82</v>
      </c>
      <c r="F73" s="85">
        <f t="shared" si="1"/>
        <v>163324.18</v>
      </c>
    </row>
    <row r="74" spans="1:6" ht="22.5">
      <c r="A74" s="24" t="s">
        <v>137</v>
      </c>
      <c r="B74" s="54" t="s">
        <v>124</v>
      </c>
      <c r="C74" s="26" t="s">
        <v>227</v>
      </c>
      <c r="D74" s="84">
        <v>252100</v>
      </c>
      <c r="E74" s="87">
        <v>88775.82</v>
      </c>
      <c r="F74" s="85">
        <f t="shared" si="1"/>
        <v>163324.18</v>
      </c>
    </row>
    <row r="75" spans="1:6" ht="90">
      <c r="A75" s="55" t="s">
        <v>228</v>
      </c>
      <c r="B75" s="54" t="s">
        <v>124</v>
      </c>
      <c r="C75" s="26" t="s">
        <v>229</v>
      </c>
      <c r="D75" s="84">
        <v>350000</v>
      </c>
      <c r="E75" s="87" t="s">
        <v>41</v>
      </c>
      <c r="F75" s="85">
        <f t="shared" si="1"/>
        <v>350000</v>
      </c>
    </row>
    <row r="76" spans="1:6" ht="22.5">
      <c r="A76" s="24" t="s">
        <v>137</v>
      </c>
      <c r="B76" s="54" t="s">
        <v>124</v>
      </c>
      <c r="C76" s="26" t="s">
        <v>230</v>
      </c>
      <c r="D76" s="84">
        <v>350000</v>
      </c>
      <c r="E76" s="87" t="s">
        <v>41</v>
      </c>
      <c r="F76" s="85">
        <f t="shared" si="1"/>
        <v>350000</v>
      </c>
    </row>
    <row r="77" spans="1:6">
      <c r="A77" s="45" t="s">
        <v>231</v>
      </c>
      <c r="B77" s="46" t="s">
        <v>124</v>
      </c>
      <c r="C77" s="47" t="s">
        <v>232</v>
      </c>
      <c r="D77" s="82">
        <v>173300</v>
      </c>
      <c r="E77" s="86">
        <v>83721.240000000005</v>
      </c>
      <c r="F77" s="83">
        <f t="shared" si="1"/>
        <v>89578.76</v>
      </c>
    </row>
    <row r="78" spans="1:6">
      <c r="A78" s="24" t="s">
        <v>233</v>
      </c>
      <c r="B78" s="54" t="s">
        <v>124</v>
      </c>
      <c r="C78" s="26" t="s">
        <v>234</v>
      </c>
      <c r="D78" s="84">
        <v>173300</v>
      </c>
      <c r="E78" s="87">
        <v>83721.240000000005</v>
      </c>
      <c r="F78" s="85">
        <f t="shared" si="1"/>
        <v>89578.76</v>
      </c>
    </row>
    <row r="79" spans="1:6" ht="22.5">
      <c r="A79" s="24" t="s">
        <v>164</v>
      </c>
      <c r="B79" s="54" t="s">
        <v>124</v>
      </c>
      <c r="C79" s="26" t="s">
        <v>235</v>
      </c>
      <c r="D79" s="84">
        <v>173300</v>
      </c>
      <c r="E79" s="87">
        <v>83721.240000000005</v>
      </c>
      <c r="F79" s="85">
        <f t="shared" ref="F79:F110" si="2">IF(OR(D79="-",IF(E79="-",0,E79)&gt;=IF(D79="-",0,D79)),"-",IF(D79="-",0,D79)-IF(E79="-",0,E79))</f>
        <v>89578.76</v>
      </c>
    </row>
    <row r="80" spans="1:6">
      <c r="A80" s="24" t="s">
        <v>166</v>
      </c>
      <c r="B80" s="54" t="s">
        <v>124</v>
      </c>
      <c r="C80" s="26" t="s">
        <v>236</v>
      </c>
      <c r="D80" s="84">
        <v>173300</v>
      </c>
      <c r="E80" s="87">
        <v>83721.240000000005</v>
      </c>
      <c r="F80" s="85">
        <f t="shared" si="2"/>
        <v>89578.76</v>
      </c>
    </row>
    <row r="81" spans="1:6" ht="45">
      <c r="A81" s="24" t="s">
        <v>237</v>
      </c>
      <c r="B81" s="54" t="s">
        <v>124</v>
      </c>
      <c r="C81" s="26" t="s">
        <v>238</v>
      </c>
      <c r="D81" s="84">
        <v>173300</v>
      </c>
      <c r="E81" s="87">
        <v>83721.240000000005</v>
      </c>
      <c r="F81" s="85">
        <f t="shared" si="2"/>
        <v>89578.76</v>
      </c>
    </row>
    <row r="82" spans="1:6" ht="22.5">
      <c r="A82" s="24" t="s">
        <v>145</v>
      </c>
      <c r="B82" s="54" t="s">
        <v>124</v>
      </c>
      <c r="C82" s="26" t="s">
        <v>239</v>
      </c>
      <c r="D82" s="84">
        <v>133100</v>
      </c>
      <c r="E82" s="87">
        <v>65433.73</v>
      </c>
      <c r="F82" s="85">
        <f t="shared" si="2"/>
        <v>67666.26999999999</v>
      </c>
    </row>
    <row r="83" spans="1:6" ht="33.75">
      <c r="A83" s="24" t="s">
        <v>149</v>
      </c>
      <c r="B83" s="54" t="s">
        <v>124</v>
      </c>
      <c r="C83" s="26" t="s">
        <v>240</v>
      </c>
      <c r="D83" s="84">
        <v>40200</v>
      </c>
      <c r="E83" s="87">
        <v>18287.509999999998</v>
      </c>
      <c r="F83" s="85">
        <f t="shared" si="2"/>
        <v>21912.49</v>
      </c>
    </row>
    <row r="84" spans="1:6" ht="22.5">
      <c r="A84" s="45" t="s">
        <v>241</v>
      </c>
      <c r="B84" s="46" t="s">
        <v>124</v>
      </c>
      <c r="C84" s="47" t="s">
        <v>242</v>
      </c>
      <c r="D84" s="82">
        <v>454200</v>
      </c>
      <c r="E84" s="86">
        <v>252560</v>
      </c>
      <c r="F84" s="83">
        <f t="shared" si="2"/>
        <v>201640</v>
      </c>
    </row>
    <row r="85" spans="1:6" ht="33.75">
      <c r="A85" s="24" t="s">
        <v>243</v>
      </c>
      <c r="B85" s="54" t="s">
        <v>124</v>
      </c>
      <c r="C85" s="26" t="s">
        <v>244</v>
      </c>
      <c r="D85" s="84">
        <v>454200</v>
      </c>
      <c r="E85" s="87">
        <v>252560</v>
      </c>
      <c r="F85" s="85">
        <f t="shared" si="2"/>
        <v>201640</v>
      </c>
    </row>
    <row r="86" spans="1:6" ht="45">
      <c r="A86" s="24" t="s">
        <v>206</v>
      </c>
      <c r="B86" s="54" t="s">
        <v>124</v>
      </c>
      <c r="C86" s="26" t="s">
        <v>245</v>
      </c>
      <c r="D86" s="84">
        <v>454200</v>
      </c>
      <c r="E86" s="87">
        <v>252560</v>
      </c>
      <c r="F86" s="85">
        <f t="shared" si="2"/>
        <v>201640</v>
      </c>
    </row>
    <row r="87" spans="1:6" ht="56.25">
      <c r="A87" s="24" t="s">
        <v>246</v>
      </c>
      <c r="B87" s="54" t="s">
        <v>124</v>
      </c>
      <c r="C87" s="26" t="s">
        <v>247</v>
      </c>
      <c r="D87" s="84">
        <v>454200</v>
      </c>
      <c r="E87" s="87">
        <v>252560</v>
      </c>
      <c r="F87" s="85">
        <f t="shared" si="2"/>
        <v>201640</v>
      </c>
    </row>
    <row r="88" spans="1:6" ht="90">
      <c r="A88" s="55" t="s">
        <v>248</v>
      </c>
      <c r="B88" s="54" t="s">
        <v>124</v>
      </c>
      <c r="C88" s="26" t="s">
        <v>249</v>
      </c>
      <c r="D88" s="84">
        <v>26600</v>
      </c>
      <c r="E88" s="87">
        <v>3160</v>
      </c>
      <c r="F88" s="85">
        <f t="shared" si="2"/>
        <v>23440</v>
      </c>
    </row>
    <row r="89" spans="1:6" ht="22.5">
      <c r="A89" s="24" t="s">
        <v>137</v>
      </c>
      <c r="B89" s="54" t="s">
        <v>124</v>
      </c>
      <c r="C89" s="26" t="s">
        <v>250</v>
      </c>
      <c r="D89" s="84">
        <v>26600</v>
      </c>
      <c r="E89" s="87">
        <v>3160</v>
      </c>
      <c r="F89" s="85">
        <f t="shared" si="2"/>
        <v>23440</v>
      </c>
    </row>
    <row r="90" spans="1:6" ht="123.75">
      <c r="A90" s="55" t="s">
        <v>251</v>
      </c>
      <c r="B90" s="54" t="s">
        <v>124</v>
      </c>
      <c r="C90" s="26" t="s">
        <v>252</v>
      </c>
      <c r="D90" s="84">
        <v>427600</v>
      </c>
      <c r="E90" s="87">
        <v>249400</v>
      </c>
      <c r="F90" s="85">
        <f t="shared" si="2"/>
        <v>178200</v>
      </c>
    </row>
    <row r="91" spans="1:6">
      <c r="A91" s="24" t="s">
        <v>114</v>
      </c>
      <c r="B91" s="54" t="s">
        <v>124</v>
      </c>
      <c r="C91" s="26" t="s">
        <v>253</v>
      </c>
      <c r="D91" s="84">
        <v>427600</v>
      </c>
      <c r="E91" s="87">
        <v>249400</v>
      </c>
      <c r="F91" s="85">
        <f t="shared" si="2"/>
        <v>178200</v>
      </c>
    </row>
    <row r="92" spans="1:6">
      <c r="A92" s="45" t="s">
        <v>254</v>
      </c>
      <c r="B92" s="46" t="s">
        <v>124</v>
      </c>
      <c r="C92" s="47" t="s">
        <v>255</v>
      </c>
      <c r="D92" s="82">
        <v>5226000</v>
      </c>
      <c r="E92" s="86">
        <v>2003252.89</v>
      </c>
      <c r="F92" s="83">
        <f t="shared" si="2"/>
        <v>3222747.1100000003</v>
      </c>
    </row>
    <row r="93" spans="1:6">
      <c r="A93" s="24" t="s">
        <v>256</v>
      </c>
      <c r="B93" s="54" t="s">
        <v>124</v>
      </c>
      <c r="C93" s="26" t="s">
        <v>257</v>
      </c>
      <c r="D93" s="84">
        <v>5226000</v>
      </c>
      <c r="E93" s="87">
        <v>2003252.89</v>
      </c>
      <c r="F93" s="85">
        <f t="shared" si="2"/>
        <v>3222747.1100000003</v>
      </c>
    </row>
    <row r="94" spans="1:6" ht="22.5">
      <c r="A94" s="24" t="s">
        <v>258</v>
      </c>
      <c r="B94" s="54" t="s">
        <v>124</v>
      </c>
      <c r="C94" s="26" t="s">
        <v>259</v>
      </c>
      <c r="D94" s="84">
        <v>5226000</v>
      </c>
      <c r="E94" s="87">
        <v>2003252.89</v>
      </c>
      <c r="F94" s="85">
        <f t="shared" si="2"/>
        <v>3222747.1100000003</v>
      </c>
    </row>
    <row r="95" spans="1:6" ht="45">
      <c r="A95" s="24" t="s">
        <v>260</v>
      </c>
      <c r="B95" s="54" t="s">
        <v>124</v>
      </c>
      <c r="C95" s="26" t="s">
        <v>261</v>
      </c>
      <c r="D95" s="84">
        <v>5175500</v>
      </c>
      <c r="E95" s="87">
        <v>1952778.89</v>
      </c>
      <c r="F95" s="85">
        <f t="shared" si="2"/>
        <v>3222721.1100000003</v>
      </c>
    </row>
    <row r="96" spans="1:6" ht="67.5">
      <c r="A96" s="55" t="s">
        <v>262</v>
      </c>
      <c r="B96" s="54" t="s">
        <v>124</v>
      </c>
      <c r="C96" s="26" t="s">
        <v>263</v>
      </c>
      <c r="D96" s="84">
        <v>2086600</v>
      </c>
      <c r="E96" s="87">
        <v>1260069.72</v>
      </c>
      <c r="F96" s="85">
        <f t="shared" si="2"/>
        <v>826530.28</v>
      </c>
    </row>
    <row r="97" spans="1:6" ht="22.5">
      <c r="A97" s="24" t="s">
        <v>137</v>
      </c>
      <c r="B97" s="54" t="s">
        <v>124</v>
      </c>
      <c r="C97" s="26" t="s">
        <v>264</v>
      </c>
      <c r="D97" s="84">
        <v>2086600</v>
      </c>
      <c r="E97" s="87">
        <v>1260069.72</v>
      </c>
      <c r="F97" s="85">
        <f t="shared" si="2"/>
        <v>826530.28</v>
      </c>
    </row>
    <row r="98" spans="1:6" ht="90">
      <c r="A98" s="55" t="s">
        <v>265</v>
      </c>
      <c r="B98" s="54" t="s">
        <v>124</v>
      </c>
      <c r="C98" s="26" t="s">
        <v>266</v>
      </c>
      <c r="D98" s="84">
        <v>1200400</v>
      </c>
      <c r="E98" s="87">
        <v>600000</v>
      </c>
      <c r="F98" s="85">
        <f t="shared" si="2"/>
        <v>600400</v>
      </c>
    </row>
    <row r="99" spans="1:6" ht="22.5">
      <c r="A99" s="24" t="s">
        <v>137</v>
      </c>
      <c r="B99" s="54" t="s">
        <v>124</v>
      </c>
      <c r="C99" s="26" t="s">
        <v>267</v>
      </c>
      <c r="D99" s="84">
        <v>1200400</v>
      </c>
      <c r="E99" s="87">
        <v>600000</v>
      </c>
      <c r="F99" s="85">
        <f t="shared" si="2"/>
        <v>600400</v>
      </c>
    </row>
    <row r="100" spans="1:6" ht="67.5">
      <c r="A100" s="55" t="s">
        <v>268</v>
      </c>
      <c r="B100" s="54" t="s">
        <v>124</v>
      </c>
      <c r="C100" s="26" t="s">
        <v>269</v>
      </c>
      <c r="D100" s="84">
        <v>1888500</v>
      </c>
      <c r="E100" s="87">
        <v>92709.17</v>
      </c>
      <c r="F100" s="85">
        <f t="shared" si="2"/>
        <v>1795790.83</v>
      </c>
    </row>
    <row r="101" spans="1:6" ht="22.5">
      <c r="A101" s="24" t="s">
        <v>137</v>
      </c>
      <c r="B101" s="54" t="s">
        <v>124</v>
      </c>
      <c r="C101" s="26" t="s">
        <v>270</v>
      </c>
      <c r="D101" s="84">
        <v>1888500</v>
      </c>
      <c r="E101" s="87">
        <v>92709.17</v>
      </c>
      <c r="F101" s="85">
        <f t="shared" si="2"/>
        <v>1795790.83</v>
      </c>
    </row>
    <row r="102" spans="1:6" ht="56.25">
      <c r="A102" s="24" t="s">
        <v>271</v>
      </c>
      <c r="B102" s="54" t="s">
        <v>124</v>
      </c>
      <c r="C102" s="26" t="s">
        <v>272</v>
      </c>
      <c r="D102" s="84">
        <v>50500</v>
      </c>
      <c r="E102" s="87">
        <v>50474</v>
      </c>
      <c r="F102" s="85">
        <f t="shared" si="2"/>
        <v>26</v>
      </c>
    </row>
    <row r="103" spans="1:6" ht="78.75">
      <c r="A103" s="55" t="s">
        <v>273</v>
      </c>
      <c r="B103" s="54" t="s">
        <v>124</v>
      </c>
      <c r="C103" s="26" t="s">
        <v>274</v>
      </c>
      <c r="D103" s="84">
        <v>50500</v>
      </c>
      <c r="E103" s="87">
        <v>50474</v>
      </c>
      <c r="F103" s="85">
        <f t="shared" si="2"/>
        <v>26</v>
      </c>
    </row>
    <row r="104" spans="1:6" ht="22.5">
      <c r="A104" s="24" t="s">
        <v>137</v>
      </c>
      <c r="B104" s="54" t="s">
        <v>124</v>
      </c>
      <c r="C104" s="26" t="s">
        <v>275</v>
      </c>
      <c r="D104" s="84">
        <v>50500</v>
      </c>
      <c r="E104" s="87">
        <v>50474</v>
      </c>
      <c r="F104" s="85">
        <f t="shared" si="2"/>
        <v>26</v>
      </c>
    </row>
    <row r="105" spans="1:6">
      <c r="A105" s="45" t="s">
        <v>276</v>
      </c>
      <c r="B105" s="46" t="s">
        <v>124</v>
      </c>
      <c r="C105" s="47" t="s">
        <v>277</v>
      </c>
      <c r="D105" s="82">
        <v>47799100</v>
      </c>
      <c r="E105" s="86">
        <v>1760879.4</v>
      </c>
      <c r="F105" s="83">
        <f t="shared" si="2"/>
        <v>46038220.600000001</v>
      </c>
    </row>
    <row r="106" spans="1:6">
      <c r="A106" s="24" t="s">
        <v>278</v>
      </c>
      <c r="B106" s="54" t="s">
        <v>124</v>
      </c>
      <c r="C106" s="26" t="s">
        <v>279</v>
      </c>
      <c r="D106" s="84">
        <v>14270400</v>
      </c>
      <c r="E106" s="87">
        <v>223763.43</v>
      </c>
      <c r="F106" s="85">
        <f t="shared" si="2"/>
        <v>14046636.57</v>
      </c>
    </row>
    <row r="107" spans="1:6" ht="45">
      <c r="A107" s="24" t="s">
        <v>280</v>
      </c>
      <c r="B107" s="54" t="s">
        <v>124</v>
      </c>
      <c r="C107" s="26" t="s">
        <v>281</v>
      </c>
      <c r="D107" s="84">
        <v>415600</v>
      </c>
      <c r="E107" s="87">
        <v>223763.43</v>
      </c>
      <c r="F107" s="85">
        <f t="shared" si="2"/>
        <v>191836.57</v>
      </c>
    </row>
    <row r="108" spans="1:6" ht="56.25">
      <c r="A108" s="24" t="s">
        <v>282</v>
      </c>
      <c r="B108" s="54" t="s">
        <v>124</v>
      </c>
      <c r="C108" s="26" t="s">
        <v>283</v>
      </c>
      <c r="D108" s="84">
        <v>415600</v>
      </c>
      <c r="E108" s="87">
        <v>223763.43</v>
      </c>
      <c r="F108" s="85">
        <f t="shared" si="2"/>
        <v>191836.57</v>
      </c>
    </row>
    <row r="109" spans="1:6" ht="67.5">
      <c r="A109" s="55" t="s">
        <v>284</v>
      </c>
      <c r="B109" s="54" t="s">
        <v>124</v>
      </c>
      <c r="C109" s="26" t="s">
        <v>285</v>
      </c>
      <c r="D109" s="84">
        <v>415600</v>
      </c>
      <c r="E109" s="87">
        <v>223763.43</v>
      </c>
      <c r="F109" s="85">
        <f t="shared" si="2"/>
        <v>191836.57</v>
      </c>
    </row>
    <row r="110" spans="1:6" ht="22.5">
      <c r="A110" s="24" t="s">
        <v>137</v>
      </c>
      <c r="B110" s="54" t="s">
        <v>124</v>
      </c>
      <c r="C110" s="26" t="s">
        <v>286</v>
      </c>
      <c r="D110" s="84">
        <v>415600</v>
      </c>
      <c r="E110" s="87">
        <v>223763.43</v>
      </c>
      <c r="F110" s="85">
        <f t="shared" si="2"/>
        <v>191836.57</v>
      </c>
    </row>
    <row r="111" spans="1:6" ht="22.5">
      <c r="A111" s="24" t="s">
        <v>164</v>
      </c>
      <c r="B111" s="54" t="s">
        <v>124</v>
      </c>
      <c r="C111" s="26" t="s">
        <v>287</v>
      </c>
      <c r="D111" s="84">
        <v>13854800</v>
      </c>
      <c r="E111" s="87" t="s">
        <v>41</v>
      </c>
      <c r="F111" s="85">
        <f t="shared" ref="F111:F142" si="3">IF(OR(D111="-",IF(E111="-",0,E111)&gt;=IF(D111="-",0,D111)),"-",IF(D111="-",0,D111)-IF(E111="-",0,E111))</f>
        <v>13854800</v>
      </c>
    </row>
    <row r="112" spans="1:6">
      <c r="A112" s="24" t="s">
        <v>166</v>
      </c>
      <c r="B112" s="54" t="s">
        <v>124</v>
      </c>
      <c r="C112" s="26" t="s">
        <v>288</v>
      </c>
      <c r="D112" s="84">
        <v>13854800</v>
      </c>
      <c r="E112" s="87" t="s">
        <v>41</v>
      </c>
      <c r="F112" s="85">
        <f t="shared" si="3"/>
        <v>13854800</v>
      </c>
    </row>
    <row r="113" spans="1:6" ht="33.75">
      <c r="A113" s="24" t="s">
        <v>289</v>
      </c>
      <c r="B113" s="54" t="s">
        <v>124</v>
      </c>
      <c r="C113" s="26" t="s">
        <v>290</v>
      </c>
      <c r="D113" s="84">
        <v>13854800</v>
      </c>
      <c r="E113" s="87" t="s">
        <v>41</v>
      </c>
      <c r="F113" s="85">
        <f t="shared" si="3"/>
        <v>13854800</v>
      </c>
    </row>
    <row r="114" spans="1:6" ht="22.5">
      <c r="A114" s="24" t="s">
        <v>137</v>
      </c>
      <c r="B114" s="54" t="s">
        <v>124</v>
      </c>
      <c r="C114" s="26" t="s">
        <v>291</v>
      </c>
      <c r="D114" s="84">
        <v>13854800</v>
      </c>
      <c r="E114" s="87" t="s">
        <v>41</v>
      </c>
      <c r="F114" s="85">
        <f t="shared" si="3"/>
        <v>13854800</v>
      </c>
    </row>
    <row r="115" spans="1:6">
      <c r="A115" s="24" t="s">
        <v>292</v>
      </c>
      <c r="B115" s="54" t="s">
        <v>124</v>
      </c>
      <c r="C115" s="26" t="s">
        <v>293</v>
      </c>
      <c r="D115" s="84">
        <v>29696700</v>
      </c>
      <c r="E115" s="87" t="s">
        <v>41</v>
      </c>
      <c r="F115" s="85">
        <f t="shared" si="3"/>
        <v>29696700</v>
      </c>
    </row>
    <row r="116" spans="1:6" ht="45">
      <c r="A116" s="24" t="s">
        <v>280</v>
      </c>
      <c r="B116" s="54" t="s">
        <v>124</v>
      </c>
      <c r="C116" s="26" t="s">
        <v>294</v>
      </c>
      <c r="D116" s="84">
        <v>29444700</v>
      </c>
      <c r="E116" s="87" t="s">
        <v>41</v>
      </c>
      <c r="F116" s="85">
        <f t="shared" si="3"/>
        <v>29444700</v>
      </c>
    </row>
    <row r="117" spans="1:6" ht="67.5">
      <c r="A117" s="55" t="s">
        <v>295</v>
      </c>
      <c r="B117" s="54" t="s">
        <v>124</v>
      </c>
      <c r="C117" s="26" t="s">
        <v>296</v>
      </c>
      <c r="D117" s="84">
        <v>29444700</v>
      </c>
      <c r="E117" s="87" t="s">
        <v>41</v>
      </c>
      <c r="F117" s="85">
        <f t="shared" si="3"/>
        <v>29444700</v>
      </c>
    </row>
    <row r="118" spans="1:6" ht="101.25">
      <c r="A118" s="55" t="s">
        <v>297</v>
      </c>
      <c r="B118" s="54" t="s">
        <v>124</v>
      </c>
      <c r="C118" s="26" t="s">
        <v>298</v>
      </c>
      <c r="D118" s="84">
        <v>29444700</v>
      </c>
      <c r="E118" s="87" t="s">
        <v>41</v>
      </c>
      <c r="F118" s="85">
        <f t="shared" si="3"/>
        <v>29444700</v>
      </c>
    </row>
    <row r="119" spans="1:6" ht="33.75">
      <c r="A119" s="24" t="s">
        <v>299</v>
      </c>
      <c r="B119" s="54" t="s">
        <v>124</v>
      </c>
      <c r="C119" s="26" t="s">
        <v>300</v>
      </c>
      <c r="D119" s="84">
        <v>29444700</v>
      </c>
      <c r="E119" s="87" t="s">
        <v>41</v>
      </c>
      <c r="F119" s="85">
        <f t="shared" si="3"/>
        <v>29444700</v>
      </c>
    </row>
    <row r="120" spans="1:6" ht="22.5">
      <c r="A120" s="24" t="s">
        <v>164</v>
      </c>
      <c r="B120" s="54" t="s">
        <v>124</v>
      </c>
      <c r="C120" s="26" t="s">
        <v>301</v>
      </c>
      <c r="D120" s="84">
        <v>252000</v>
      </c>
      <c r="E120" s="87" t="s">
        <v>41</v>
      </c>
      <c r="F120" s="85">
        <f t="shared" si="3"/>
        <v>252000</v>
      </c>
    </row>
    <row r="121" spans="1:6">
      <c r="A121" s="24" t="s">
        <v>166</v>
      </c>
      <c r="B121" s="54" t="s">
        <v>124</v>
      </c>
      <c r="C121" s="26" t="s">
        <v>302</v>
      </c>
      <c r="D121" s="84">
        <v>252000</v>
      </c>
      <c r="E121" s="87" t="s">
        <v>41</v>
      </c>
      <c r="F121" s="85">
        <f t="shared" si="3"/>
        <v>252000</v>
      </c>
    </row>
    <row r="122" spans="1:6">
      <c r="A122" s="24" t="s">
        <v>303</v>
      </c>
      <c r="B122" s="54" t="s">
        <v>124</v>
      </c>
      <c r="C122" s="26" t="s">
        <v>304</v>
      </c>
      <c r="D122" s="84">
        <v>252000</v>
      </c>
      <c r="E122" s="87" t="s">
        <v>41</v>
      </c>
      <c r="F122" s="85">
        <f t="shared" si="3"/>
        <v>252000</v>
      </c>
    </row>
    <row r="123" spans="1:6" ht="22.5">
      <c r="A123" s="24" t="s">
        <v>137</v>
      </c>
      <c r="B123" s="54" t="s">
        <v>124</v>
      </c>
      <c r="C123" s="26" t="s">
        <v>305</v>
      </c>
      <c r="D123" s="84">
        <v>252000</v>
      </c>
      <c r="E123" s="87" t="s">
        <v>41</v>
      </c>
      <c r="F123" s="85">
        <f t="shared" si="3"/>
        <v>252000</v>
      </c>
    </row>
    <row r="124" spans="1:6">
      <c r="A124" s="24" t="s">
        <v>306</v>
      </c>
      <c r="B124" s="54" t="s">
        <v>124</v>
      </c>
      <c r="C124" s="26" t="s">
        <v>307</v>
      </c>
      <c r="D124" s="84">
        <v>3832000</v>
      </c>
      <c r="E124" s="87">
        <v>1537115.97</v>
      </c>
      <c r="F124" s="85">
        <f t="shared" si="3"/>
        <v>2294884.0300000003</v>
      </c>
    </row>
    <row r="125" spans="1:6" ht="33.75">
      <c r="A125" s="24" t="s">
        <v>308</v>
      </c>
      <c r="B125" s="54" t="s">
        <v>124</v>
      </c>
      <c r="C125" s="26" t="s">
        <v>309</v>
      </c>
      <c r="D125" s="84">
        <v>3832000</v>
      </c>
      <c r="E125" s="87">
        <v>1537115.97</v>
      </c>
      <c r="F125" s="85">
        <f t="shared" si="3"/>
        <v>2294884.0300000003</v>
      </c>
    </row>
    <row r="126" spans="1:6" ht="56.25">
      <c r="A126" s="24" t="s">
        <v>310</v>
      </c>
      <c r="B126" s="54" t="s">
        <v>124</v>
      </c>
      <c r="C126" s="26" t="s">
        <v>311</v>
      </c>
      <c r="D126" s="84">
        <v>2952500</v>
      </c>
      <c r="E126" s="87">
        <v>1212349.48</v>
      </c>
      <c r="F126" s="85">
        <f t="shared" si="3"/>
        <v>1740150.52</v>
      </c>
    </row>
    <row r="127" spans="1:6" ht="67.5">
      <c r="A127" s="55" t="s">
        <v>312</v>
      </c>
      <c r="B127" s="54" t="s">
        <v>124</v>
      </c>
      <c r="C127" s="26" t="s">
        <v>313</v>
      </c>
      <c r="D127" s="84">
        <v>2952500</v>
      </c>
      <c r="E127" s="87">
        <v>1212349.48</v>
      </c>
      <c r="F127" s="85">
        <f t="shared" si="3"/>
        <v>1740150.52</v>
      </c>
    </row>
    <row r="128" spans="1:6" ht="22.5">
      <c r="A128" s="24" t="s">
        <v>137</v>
      </c>
      <c r="B128" s="54" t="s">
        <v>124</v>
      </c>
      <c r="C128" s="26" t="s">
        <v>314</v>
      </c>
      <c r="D128" s="84">
        <v>2952500</v>
      </c>
      <c r="E128" s="87">
        <v>1212349.48</v>
      </c>
      <c r="F128" s="85">
        <f t="shared" si="3"/>
        <v>1740150.52</v>
      </c>
    </row>
    <row r="129" spans="1:6" ht="45">
      <c r="A129" s="24" t="s">
        <v>315</v>
      </c>
      <c r="B129" s="54" t="s">
        <v>124</v>
      </c>
      <c r="C129" s="26" t="s">
        <v>316</v>
      </c>
      <c r="D129" s="84">
        <v>30000</v>
      </c>
      <c r="E129" s="87" t="s">
        <v>41</v>
      </c>
      <c r="F129" s="85">
        <f t="shared" si="3"/>
        <v>30000</v>
      </c>
    </row>
    <row r="130" spans="1:6" ht="67.5">
      <c r="A130" s="55" t="s">
        <v>317</v>
      </c>
      <c r="B130" s="54" t="s">
        <v>124</v>
      </c>
      <c r="C130" s="26" t="s">
        <v>318</v>
      </c>
      <c r="D130" s="84">
        <v>30000</v>
      </c>
      <c r="E130" s="87" t="s">
        <v>41</v>
      </c>
      <c r="F130" s="85">
        <f t="shared" si="3"/>
        <v>30000</v>
      </c>
    </row>
    <row r="131" spans="1:6" ht="22.5">
      <c r="A131" s="24" t="s">
        <v>137</v>
      </c>
      <c r="B131" s="54" t="s">
        <v>124</v>
      </c>
      <c r="C131" s="26" t="s">
        <v>319</v>
      </c>
      <c r="D131" s="84">
        <v>30000</v>
      </c>
      <c r="E131" s="87" t="s">
        <v>41</v>
      </c>
      <c r="F131" s="85">
        <f t="shared" si="3"/>
        <v>30000</v>
      </c>
    </row>
    <row r="132" spans="1:6" ht="56.25">
      <c r="A132" s="24" t="s">
        <v>320</v>
      </c>
      <c r="B132" s="54" t="s">
        <v>124</v>
      </c>
      <c r="C132" s="26" t="s">
        <v>321</v>
      </c>
      <c r="D132" s="84">
        <v>849500</v>
      </c>
      <c r="E132" s="87">
        <v>324766.49</v>
      </c>
      <c r="F132" s="85">
        <f t="shared" si="3"/>
        <v>524733.51</v>
      </c>
    </row>
    <row r="133" spans="1:6" ht="78.75">
      <c r="A133" s="55" t="s">
        <v>322</v>
      </c>
      <c r="B133" s="54" t="s">
        <v>124</v>
      </c>
      <c r="C133" s="26" t="s">
        <v>323</v>
      </c>
      <c r="D133" s="84">
        <v>2400</v>
      </c>
      <c r="E133" s="87">
        <v>2300.41</v>
      </c>
      <c r="F133" s="85">
        <f t="shared" si="3"/>
        <v>99.590000000000146</v>
      </c>
    </row>
    <row r="134" spans="1:6" ht="22.5">
      <c r="A134" s="24" t="s">
        <v>137</v>
      </c>
      <c r="B134" s="54" t="s">
        <v>124</v>
      </c>
      <c r="C134" s="26" t="s">
        <v>324</v>
      </c>
      <c r="D134" s="84">
        <v>2400</v>
      </c>
      <c r="E134" s="87">
        <v>2300.41</v>
      </c>
      <c r="F134" s="85">
        <f t="shared" si="3"/>
        <v>99.590000000000146</v>
      </c>
    </row>
    <row r="135" spans="1:6" ht="90">
      <c r="A135" s="55" t="s">
        <v>325</v>
      </c>
      <c r="B135" s="54" t="s">
        <v>124</v>
      </c>
      <c r="C135" s="26" t="s">
        <v>326</v>
      </c>
      <c r="D135" s="84">
        <v>750000</v>
      </c>
      <c r="E135" s="87">
        <v>277466.08</v>
      </c>
      <c r="F135" s="85">
        <f t="shared" si="3"/>
        <v>472533.92</v>
      </c>
    </row>
    <row r="136" spans="1:6" ht="22.5">
      <c r="A136" s="24" t="s">
        <v>137</v>
      </c>
      <c r="B136" s="54" t="s">
        <v>124</v>
      </c>
      <c r="C136" s="26" t="s">
        <v>327</v>
      </c>
      <c r="D136" s="84">
        <v>750000</v>
      </c>
      <c r="E136" s="87">
        <v>277466.08</v>
      </c>
      <c r="F136" s="85">
        <f t="shared" si="3"/>
        <v>472533.92</v>
      </c>
    </row>
    <row r="137" spans="1:6" ht="78.75">
      <c r="A137" s="55" t="s">
        <v>328</v>
      </c>
      <c r="B137" s="54" t="s">
        <v>124</v>
      </c>
      <c r="C137" s="26" t="s">
        <v>329</v>
      </c>
      <c r="D137" s="84">
        <v>97100</v>
      </c>
      <c r="E137" s="87">
        <v>45000</v>
      </c>
      <c r="F137" s="85">
        <f t="shared" si="3"/>
        <v>52100</v>
      </c>
    </row>
    <row r="138" spans="1:6" ht="22.5">
      <c r="A138" s="24" t="s">
        <v>137</v>
      </c>
      <c r="B138" s="54" t="s">
        <v>124</v>
      </c>
      <c r="C138" s="26" t="s">
        <v>330</v>
      </c>
      <c r="D138" s="84">
        <v>97100</v>
      </c>
      <c r="E138" s="87">
        <v>45000</v>
      </c>
      <c r="F138" s="85">
        <f t="shared" si="3"/>
        <v>52100</v>
      </c>
    </row>
    <row r="139" spans="1:6">
      <c r="A139" s="45" t="s">
        <v>331</v>
      </c>
      <c r="B139" s="46" t="s">
        <v>124</v>
      </c>
      <c r="C139" s="47" t="s">
        <v>332</v>
      </c>
      <c r="D139" s="82">
        <v>32287900</v>
      </c>
      <c r="E139" s="86">
        <v>4854792.28</v>
      </c>
      <c r="F139" s="83">
        <f t="shared" si="3"/>
        <v>27433107.719999999</v>
      </c>
    </row>
    <row r="140" spans="1:6">
      <c r="A140" s="24" t="s">
        <v>333</v>
      </c>
      <c r="B140" s="54" t="s">
        <v>124</v>
      </c>
      <c r="C140" s="26" t="s">
        <v>334</v>
      </c>
      <c r="D140" s="84">
        <v>32287900</v>
      </c>
      <c r="E140" s="87">
        <v>4854792.28</v>
      </c>
      <c r="F140" s="85">
        <f t="shared" si="3"/>
        <v>27433107.719999999</v>
      </c>
    </row>
    <row r="141" spans="1:6" ht="22.5">
      <c r="A141" s="24" t="s">
        <v>335</v>
      </c>
      <c r="B141" s="54" t="s">
        <v>124</v>
      </c>
      <c r="C141" s="26" t="s">
        <v>336</v>
      </c>
      <c r="D141" s="84">
        <v>32287900</v>
      </c>
      <c r="E141" s="87">
        <v>4854792.28</v>
      </c>
      <c r="F141" s="85">
        <f t="shared" si="3"/>
        <v>27433107.719999999</v>
      </c>
    </row>
    <row r="142" spans="1:6" ht="33.75">
      <c r="A142" s="24" t="s">
        <v>337</v>
      </c>
      <c r="B142" s="54" t="s">
        <v>124</v>
      </c>
      <c r="C142" s="26" t="s">
        <v>338</v>
      </c>
      <c r="D142" s="84">
        <v>30659500</v>
      </c>
      <c r="E142" s="87">
        <v>4008192.28</v>
      </c>
      <c r="F142" s="85">
        <f t="shared" si="3"/>
        <v>26651307.719999999</v>
      </c>
    </row>
    <row r="143" spans="1:6" ht="56.25">
      <c r="A143" s="24" t="s">
        <v>339</v>
      </c>
      <c r="B143" s="54" t="s">
        <v>124</v>
      </c>
      <c r="C143" s="26" t="s">
        <v>340</v>
      </c>
      <c r="D143" s="84">
        <v>6555300</v>
      </c>
      <c r="E143" s="87">
        <v>3913314.32</v>
      </c>
      <c r="F143" s="85">
        <f t="shared" ref="F143:F174" si="4">IF(OR(D143="-",IF(E143="-",0,E143)&gt;=IF(D143="-",0,D143)),"-",IF(D143="-",0,D143)-IF(E143="-",0,E143))</f>
        <v>2641985.6800000002</v>
      </c>
    </row>
    <row r="144" spans="1:6" ht="45">
      <c r="A144" s="24" t="s">
        <v>341</v>
      </c>
      <c r="B144" s="54" t="s">
        <v>124</v>
      </c>
      <c r="C144" s="26" t="s">
        <v>342</v>
      </c>
      <c r="D144" s="84">
        <v>6555300</v>
      </c>
      <c r="E144" s="87">
        <v>3913314.32</v>
      </c>
      <c r="F144" s="85">
        <f t="shared" si="4"/>
        <v>2641985.6800000002</v>
      </c>
    </row>
    <row r="145" spans="1:6" ht="56.25">
      <c r="A145" s="24" t="s">
        <v>343</v>
      </c>
      <c r="B145" s="54" t="s">
        <v>124</v>
      </c>
      <c r="C145" s="26" t="s">
        <v>344</v>
      </c>
      <c r="D145" s="84">
        <v>23912200</v>
      </c>
      <c r="E145" s="87">
        <v>84277.96</v>
      </c>
      <c r="F145" s="85">
        <f t="shared" si="4"/>
        <v>23827922.039999999</v>
      </c>
    </row>
    <row r="146" spans="1:6" ht="33.75">
      <c r="A146" s="24" t="s">
        <v>299</v>
      </c>
      <c r="B146" s="54" t="s">
        <v>124</v>
      </c>
      <c r="C146" s="26" t="s">
        <v>345</v>
      </c>
      <c r="D146" s="84">
        <v>23912200</v>
      </c>
      <c r="E146" s="87">
        <v>84277.96</v>
      </c>
      <c r="F146" s="85">
        <f t="shared" si="4"/>
        <v>23827922.039999999</v>
      </c>
    </row>
    <row r="147" spans="1:6" ht="56.25">
      <c r="A147" s="24" t="s">
        <v>346</v>
      </c>
      <c r="B147" s="54" t="s">
        <v>124</v>
      </c>
      <c r="C147" s="26" t="s">
        <v>347</v>
      </c>
      <c r="D147" s="84">
        <v>192000</v>
      </c>
      <c r="E147" s="87">
        <v>10600</v>
      </c>
      <c r="F147" s="85">
        <f t="shared" si="4"/>
        <v>181400</v>
      </c>
    </row>
    <row r="148" spans="1:6" ht="45">
      <c r="A148" s="24" t="s">
        <v>341</v>
      </c>
      <c r="B148" s="54" t="s">
        <v>124</v>
      </c>
      <c r="C148" s="26" t="s">
        <v>348</v>
      </c>
      <c r="D148" s="84">
        <v>192000</v>
      </c>
      <c r="E148" s="87">
        <v>10600</v>
      </c>
      <c r="F148" s="85">
        <f t="shared" si="4"/>
        <v>181400</v>
      </c>
    </row>
    <row r="149" spans="1:6" ht="33.75">
      <c r="A149" s="24" t="s">
        <v>349</v>
      </c>
      <c r="B149" s="54" t="s">
        <v>124</v>
      </c>
      <c r="C149" s="26" t="s">
        <v>350</v>
      </c>
      <c r="D149" s="84">
        <v>1628400</v>
      </c>
      <c r="E149" s="87">
        <v>846600</v>
      </c>
      <c r="F149" s="85">
        <f t="shared" si="4"/>
        <v>781800</v>
      </c>
    </row>
    <row r="150" spans="1:6" ht="56.25">
      <c r="A150" s="24" t="s">
        <v>351</v>
      </c>
      <c r="B150" s="54" t="s">
        <v>124</v>
      </c>
      <c r="C150" s="26" t="s">
        <v>352</v>
      </c>
      <c r="D150" s="84">
        <v>35700</v>
      </c>
      <c r="E150" s="87">
        <v>35700</v>
      </c>
      <c r="F150" s="85" t="str">
        <f t="shared" si="4"/>
        <v>-</v>
      </c>
    </row>
    <row r="151" spans="1:6">
      <c r="A151" s="24" t="s">
        <v>114</v>
      </c>
      <c r="B151" s="54" t="s">
        <v>124</v>
      </c>
      <c r="C151" s="26" t="s">
        <v>353</v>
      </c>
      <c r="D151" s="84">
        <v>35700</v>
      </c>
      <c r="E151" s="87">
        <v>35700</v>
      </c>
      <c r="F151" s="85" t="str">
        <f t="shared" si="4"/>
        <v>-</v>
      </c>
    </row>
    <row r="152" spans="1:6" ht="90">
      <c r="A152" s="55" t="s">
        <v>354</v>
      </c>
      <c r="B152" s="54" t="s">
        <v>124</v>
      </c>
      <c r="C152" s="26" t="s">
        <v>355</v>
      </c>
      <c r="D152" s="84">
        <v>1367000</v>
      </c>
      <c r="E152" s="87">
        <v>797400</v>
      </c>
      <c r="F152" s="85">
        <f t="shared" si="4"/>
        <v>569600</v>
      </c>
    </row>
    <row r="153" spans="1:6">
      <c r="A153" s="24" t="s">
        <v>114</v>
      </c>
      <c r="B153" s="54" t="s">
        <v>124</v>
      </c>
      <c r="C153" s="26" t="s">
        <v>356</v>
      </c>
      <c r="D153" s="84">
        <v>1367000</v>
      </c>
      <c r="E153" s="87">
        <v>797400</v>
      </c>
      <c r="F153" s="85">
        <f t="shared" si="4"/>
        <v>569600</v>
      </c>
    </row>
    <row r="154" spans="1:6" ht="56.25">
      <c r="A154" s="24" t="s">
        <v>357</v>
      </c>
      <c r="B154" s="54" t="s">
        <v>124</v>
      </c>
      <c r="C154" s="26" t="s">
        <v>358</v>
      </c>
      <c r="D154" s="84">
        <v>225700</v>
      </c>
      <c r="E154" s="87">
        <v>13500</v>
      </c>
      <c r="F154" s="85">
        <f t="shared" si="4"/>
        <v>212200</v>
      </c>
    </row>
    <row r="155" spans="1:6">
      <c r="A155" s="24" t="s">
        <v>114</v>
      </c>
      <c r="B155" s="54" t="s">
        <v>124</v>
      </c>
      <c r="C155" s="26" t="s">
        <v>359</v>
      </c>
      <c r="D155" s="84">
        <v>225700</v>
      </c>
      <c r="E155" s="87">
        <v>13500</v>
      </c>
      <c r="F155" s="85">
        <f t="shared" si="4"/>
        <v>212200</v>
      </c>
    </row>
    <row r="156" spans="1:6">
      <c r="A156" s="45" t="s">
        <v>360</v>
      </c>
      <c r="B156" s="46" t="s">
        <v>124</v>
      </c>
      <c r="C156" s="47" t="s">
        <v>361</v>
      </c>
      <c r="D156" s="82">
        <v>6998900</v>
      </c>
      <c r="E156" s="86">
        <v>1831214.37</v>
      </c>
      <c r="F156" s="83">
        <f t="shared" si="4"/>
        <v>5167685.63</v>
      </c>
    </row>
    <row r="157" spans="1:6">
      <c r="A157" s="24" t="s">
        <v>362</v>
      </c>
      <c r="B157" s="54" t="s">
        <v>124</v>
      </c>
      <c r="C157" s="26" t="s">
        <v>363</v>
      </c>
      <c r="D157" s="84">
        <v>100800</v>
      </c>
      <c r="E157" s="87">
        <v>49214.37</v>
      </c>
      <c r="F157" s="85">
        <f t="shared" si="4"/>
        <v>51585.63</v>
      </c>
    </row>
    <row r="158" spans="1:6" ht="22.5">
      <c r="A158" s="24" t="s">
        <v>188</v>
      </c>
      <c r="B158" s="54" t="s">
        <v>124</v>
      </c>
      <c r="C158" s="26" t="s">
        <v>364</v>
      </c>
      <c r="D158" s="84">
        <v>100800</v>
      </c>
      <c r="E158" s="87">
        <v>49214.37</v>
      </c>
      <c r="F158" s="85">
        <f t="shared" si="4"/>
        <v>51585.63</v>
      </c>
    </row>
    <row r="159" spans="1:6" ht="56.25">
      <c r="A159" s="24" t="s">
        <v>365</v>
      </c>
      <c r="B159" s="54" t="s">
        <v>124</v>
      </c>
      <c r="C159" s="26" t="s">
        <v>366</v>
      </c>
      <c r="D159" s="84">
        <v>100800</v>
      </c>
      <c r="E159" s="87">
        <v>49214.37</v>
      </c>
      <c r="F159" s="85">
        <f t="shared" si="4"/>
        <v>51585.63</v>
      </c>
    </row>
    <row r="160" spans="1:6" ht="78.75">
      <c r="A160" s="55" t="s">
        <v>367</v>
      </c>
      <c r="B160" s="54" t="s">
        <v>124</v>
      </c>
      <c r="C160" s="26" t="s">
        <v>368</v>
      </c>
      <c r="D160" s="84">
        <v>100800</v>
      </c>
      <c r="E160" s="87">
        <v>49214.37</v>
      </c>
      <c r="F160" s="85">
        <f t="shared" si="4"/>
        <v>51585.63</v>
      </c>
    </row>
    <row r="161" spans="1:6">
      <c r="A161" s="24" t="s">
        <v>369</v>
      </c>
      <c r="B161" s="54" t="s">
        <v>124</v>
      </c>
      <c r="C161" s="26" t="s">
        <v>370</v>
      </c>
      <c r="D161" s="84">
        <v>100800</v>
      </c>
      <c r="E161" s="87">
        <v>49214.37</v>
      </c>
      <c r="F161" s="85">
        <f t="shared" si="4"/>
        <v>51585.63</v>
      </c>
    </row>
    <row r="162" spans="1:6">
      <c r="A162" s="24" t="s">
        <v>371</v>
      </c>
      <c r="B162" s="54" t="s">
        <v>124</v>
      </c>
      <c r="C162" s="26" t="s">
        <v>372</v>
      </c>
      <c r="D162" s="84">
        <v>6898100</v>
      </c>
      <c r="E162" s="87">
        <v>1782000</v>
      </c>
      <c r="F162" s="85">
        <f t="shared" si="4"/>
        <v>5116100</v>
      </c>
    </row>
    <row r="163" spans="1:6" ht="33.75">
      <c r="A163" s="24" t="s">
        <v>373</v>
      </c>
      <c r="B163" s="54" t="s">
        <v>124</v>
      </c>
      <c r="C163" s="26" t="s">
        <v>374</v>
      </c>
      <c r="D163" s="84">
        <v>5116100</v>
      </c>
      <c r="E163" s="87" t="s">
        <v>41</v>
      </c>
      <c r="F163" s="85">
        <f t="shared" si="4"/>
        <v>5116100</v>
      </c>
    </row>
    <row r="164" spans="1:6" ht="67.5">
      <c r="A164" s="55" t="s">
        <v>375</v>
      </c>
      <c r="B164" s="54" t="s">
        <v>124</v>
      </c>
      <c r="C164" s="26" t="s">
        <v>376</v>
      </c>
      <c r="D164" s="84">
        <v>5116100</v>
      </c>
      <c r="E164" s="87" t="s">
        <v>41</v>
      </c>
      <c r="F164" s="85">
        <f t="shared" si="4"/>
        <v>5116100</v>
      </c>
    </row>
    <row r="165" spans="1:6" ht="112.5">
      <c r="A165" s="55" t="s">
        <v>377</v>
      </c>
      <c r="B165" s="54" t="s">
        <v>124</v>
      </c>
      <c r="C165" s="26" t="s">
        <v>378</v>
      </c>
      <c r="D165" s="84">
        <v>5116100</v>
      </c>
      <c r="E165" s="87" t="s">
        <v>41</v>
      </c>
      <c r="F165" s="85">
        <f t="shared" si="4"/>
        <v>5116100</v>
      </c>
    </row>
    <row r="166" spans="1:6">
      <c r="A166" s="24" t="s">
        <v>379</v>
      </c>
      <c r="B166" s="54" t="s">
        <v>124</v>
      </c>
      <c r="C166" s="26" t="s">
        <v>380</v>
      </c>
      <c r="D166" s="84">
        <v>5116100</v>
      </c>
      <c r="E166" s="87" t="s">
        <v>41</v>
      </c>
      <c r="F166" s="85">
        <f t="shared" si="4"/>
        <v>5116100</v>
      </c>
    </row>
    <row r="167" spans="1:6" ht="22.5">
      <c r="A167" s="24" t="s">
        <v>164</v>
      </c>
      <c r="B167" s="54" t="s">
        <v>124</v>
      </c>
      <c r="C167" s="26" t="s">
        <v>381</v>
      </c>
      <c r="D167" s="84">
        <v>1782000</v>
      </c>
      <c r="E167" s="87">
        <v>1782000</v>
      </c>
      <c r="F167" s="85" t="str">
        <f t="shared" si="4"/>
        <v>-</v>
      </c>
    </row>
    <row r="168" spans="1:6">
      <c r="A168" s="24" t="s">
        <v>166</v>
      </c>
      <c r="B168" s="54" t="s">
        <v>124</v>
      </c>
      <c r="C168" s="26" t="s">
        <v>382</v>
      </c>
      <c r="D168" s="84">
        <v>1782000</v>
      </c>
      <c r="E168" s="87">
        <v>1782000</v>
      </c>
      <c r="F168" s="85" t="str">
        <f t="shared" si="4"/>
        <v>-</v>
      </c>
    </row>
    <row r="169" spans="1:6" ht="22.5">
      <c r="A169" s="24" t="s">
        <v>383</v>
      </c>
      <c r="B169" s="54" t="s">
        <v>124</v>
      </c>
      <c r="C169" s="26" t="s">
        <v>384</v>
      </c>
      <c r="D169" s="84">
        <v>1782000</v>
      </c>
      <c r="E169" s="87">
        <v>1782000</v>
      </c>
      <c r="F169" s="85" t="str">
        <f t="shared" si="4"/>
        <v>-</v>
      </c>
    </row>
    <row r="170" spans="1:6" ht="78.75">
      <c r="A170" s="55" t="s">
        <v>385</v>
      </c>
      <c r="B170" s="54" t="s">
        <v>124</v>
      </c>
      <c r="C170" s="26" t="s">
        <v>386</v>
      </c>
      <c r="D170" s="84">
        <v>1782000</v>
      </c>
      <c r="E170" s="87">
        <v>1782000</v>
      </c>
      <c r="F170" s="85" t="str">
        <f t="shared" si="4"/>
        <v>-</v>
      </c>
    </row>
    <row r="171" spans="1:6">
      <c r="A171" s="45" t="s">
        <v>387</v>
      </c>
      <c r="B171" s="46" t="s">
        <v>124</v>
      </c>
      <c r="C171" s="47" t="s">
        <v>388</v>
      </c>
      <c r="D171" s="82">
        <v>30000</v>
      </c>
      <c r="E171" s="86">
        <v>20000</v>
      </c>
      <c r="F171" s="83">
        <f t="shared" si="4"/>
        <v>10000</v>
      </c>
    </row>
    <row r="172" spans="1:6">
      <c r="A172" s="24" t="s">
        <v>389</v>
      </c>
      <c r="B172" s="54" t="s">
        <v>124</v>
      </c>
      <c r="C172" s="26" t="s">
        <v>390</v>
      </c>
      <c r="D172" s="84">
        <v>30000</v>
      </c>
      <c r="E172" s="87">
        <v>20000</v>
      </c>
      <c r="F172" s="85">
        <f t="shared" si="4"/>
        <v>10000</v>
      </c>
    </row>
    <row r="173" spans="1:6" ht="22.5">
      <c r="A173" s="24" t="s">
        <v>391</v>
      </c>
      <c r="B173" s="54" t="s">
        <v>124</v>
      </c>
      <c r="C173" s="26" t="s">
        <v>392</v>
      </c>
      <c r="D173" s="84">
        <v>30000</v>
      </c>
      <c r="E173" s="87">
        <v>20000</v>
      </c>
      <c r="F173" s="85">
        <f t="shared" si="4"/>
        <v>10000</v>
      </c>
    </row>
    <row r="174" spans="1:6" ht="45">
      <c r="A174" s="24" t="s">
        <v>393</v>
      </c>
      <c r="B174" s="54" t="s">
        <v>124</v>
      </c>
      <c r="C174" s="26" t="s">
        <v>394</v>
      </c>
      <c r="D174" s="84">
        <v>30000</v>
      </c>
      <c r="E174" s="87">
        <v>20000</v>
      </c>
      <c r="F174" s="85">
        <f t="shared" si="4"/>
        <v>10000</v>
      </c>
    </row>
    <row r="175" spans="1:6" ht="67.5">
      <c r="A175" s="55" t="s">
        <v>395</v>
      </c>
      <c r="B175" s="54" t="s">
        <v>124</v>
      </c>
      <c r="C175" s="26" t="s">
        <v>396</v>
      </c>
      <c r="D175" s="84">
        <v>30000</v>
      </c>
      <c r="E175" s="87">
        <v>20000</v>
      </c>
      <c r="F175" s="85">
        <f t="shared" ref="F175:F176" si="5">IF(OR(D175="-",IF(E175="-",0,E175)&gt;=IF(D175="-",0,D175)),"-",IF(D175="-",0,D175)-IF(E175="-",0,E175))</f>
        <v>10000</v>
      </c>
    </row>
    <row r="176" spans="1:6" ht="22.5">
      <c r="A176" s="24" t="s">
        <v>137</v>
      </c>
      <c r="B176" s="54" t="s">
        <v>124</v>
      </c>
      <c r="C176" s="26" t="s">
        <v>397</v>
      </c>
      <c r="D176" s="84">
        <v>30000</v>
      </c>
      <c r="E176" s="87">
        <v>20000</v>
      </c>
      <c r="F176" s="85">
        <f t="shared" si="5"/>
        <v>10000</v>
      </c>
    </row>
    <row r="177" spans="1:6" ht="9" customHeight="1">
      <c r="A177" s="56"/>
      <c r="B177" s="57"/>
      <c r="C177" s="58"/>
      <c r="D177" s="59"/>
      <c r="E177" s="57"/>
      <c r="F177" s="57"/>
    </row>
    <row r="178" spans="1:6" ht="13.5" customHeight="1">
      <c r="A178" s="60" t="s">
        <v>398</v>
      </c>
      <c r="B178" s="61" t="s">
        <v>399</v>
      </c>
      <c r="C178" s="62" t="s">
        <v>125</v>
      </c>
      <c r="D178" s="88">
        <v>-2639500</v>
      </c>
      <c r="E178" s="88">
        <v>-1563578.32</v>
      </c>
      <c r="F178" s="89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F13" sqref="F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401</v>
      </c>
      <c r="B1" s="119"/>
      <c r="C1" s="119"/>
      <c r="D1" s="119"/>
      <c r="E1" s="119"/>
      <c r="F1" s="119"/>
    </row>
    <row r="2" spans="1:6" ht="13.15" customHeight="1">
      <c r="A2" s="107" t="s">
        <v>402</v>
      </c>
      <c r="B2" s="107"/>
      <c r="C2" s="107"/>
      <c r="D2" s="107"/>
      <c r="E2" s="107"/>
      <c r="F2" s="107"/>
    </row>
    <row r="3" spans="1:6" ht="9" customHeight="1">
      <c r="A3" s="5"/>
      <c r="B3" s="63"/>
      <c r="C3" s="37"/>
      <c r="D3" s="9"/>
      <c r="E3" s="9"/>
      <c r="F3" s="37"/>
    </row>
    <row r="4" spans="1:6" ht="13.9" customHeight="1">
      <c r="A4" s="101" t="s">
        <v>22</v>
      </c>
      <c r="B4" s="95" t="s">
        <v>23</v>
      </c>
      <c r="C4" s="112" t="s">
        <v>403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22.5">
      <c r="A12" s="64" t="s">
        <v>404</v>
      </c>
      <c r="B12" s="65" t="s">
        <v>405</v>
      </c>
      <c r="C12" s="66" t="s">
        <v>125</v>
      </c>
      <c r="D12" s="78">
        <v>2639500</v>
      </c>
      <c r="E12" s="78">
        <v>1563578.32</v>
      </c>
      <c r="F12" s="79">
        <f>D12-E12</f>
        <v>1075921.68</v>
      </c>
    </row>
    <row r="13" spans="1:6">
      <c r="A13" s="67" t="s">
        <v>34</v>
      </c>
      <c r="B13" s="68"/>
      <c r="C13" s="69"/>
      <c r="D13" s="80"/>
      <c r="E13" s="80"/>
      <c r="F13" s="81"/>
    </row>
    <row r="14" spans="1:6" ht="22.5">
      <c r="A14" s="45" t="s">
        <v>406</v>
      </c>
      <c r="B14" s="70" t="s">
        <v>407</v>
      </c>
      <c r="C14" s="71" t="s">
        <v>125</v>
      </c>
      <c r="D14" s="82" t="s">
        <v>41</v>
      </c>
      <c r="E14" s="82" t="s">
        <v>41</v>
      </c>
      <c r="F14" s="83" t="s">
        <v>41</v>
      </c>
    </row>
    <row r="15" spans="1:6">
      <c r="A15" s="67" t="s">
        <v>408</v>
      </c>
      <c r="B15" s="68"/>
      <c r="C15" s="69"/>
      <c r="D15" s="80"/>
      <c r="E15" s="80"/>
      <c r="F15" s="81"/>
    </row>
    <row r="16" spans="1:6">
      <c r="A16" s="45" t="s">
        <v>409</v>
      </c>
      <c r="B16" s="70" t="s">
        <v>410</v>
      </c>
      <c r="C16" s="71" t="s">
        <v>125</v>
      </c>
      <c r="D16" s="82" t="s">
        <v>41</v>
      </c>
      <c r="E16" s="82" t="s">
        <v>41</v>
      </c>
      <c r="F16" s="83" t="s">
        <v>41</v>
      </c>
    </row>
    <row r="17" spans="1:6">
      <c r="A17" s="67" t="s">
        <v>408</v>
      </c>
      <c r="B17" s="68"/>
      <c r="C17" s="69"/>
      <c r="D17" s="80"/>
      <c r="E17" s="80"/>
      <c r="F17" s="81"/>
    </row>
    <row r="18" spans="1:6">
      <c r="A18" s="64" t="s">
        <v>411</v>
      </c>
      <c r="B18" s="65" t="s">
        <v>412</v>
      </c>
      <c r="C18" s="66" t="s">
        <v>413</v>
      </c>
      <c r="D18" s="78">
        <v>2639500</v>
      </c>
      <c r="E18" s="78">
        <v>1563578.32</v>
      </c>
      <c r="F18" s="79">
        <v>1075921.68</v>
      </c>
    </row>
    <row r="19" spans="1:6" ht="22.5">
      <c r="A19" s="64" t="s">
        <v>414</v>
      </c>
      <c r="B19" s="65" t="s">
        <v>412</v>
      </c>
      <c r="C19" s="66" t="s">
        <v>415</v>
      </c>
      <c r="D19" s="78">
        <v>2639500</v>
      </c>
      <c r="E19" s="78">
        <v>1563578.32</v>
      </c>
      <c r="F19" s="79">
        <v>1075921.68</v>
      </c>
    </row>
    <row r="20" spans="1:6">
      <c r="A20" s="64" t="s">
        <v>416</v>
      </c>
      <c r="B20" s="65" t="s">
        <v>417</v>
      </c>
      <c r="C20" s="66" t="s">
        <v>418</v>
      </c>
      <c r="D20" s="78">
        <v>-98433400</v>
      </c>
      <c r="E20" s="78">
        <v>-14689937.66</v>
      </c>
      <c r="F20" s="79" t="s">
        <v>400</v>
      </c>
    </row>
    <row r="21" spans="1:6" ht="22.5">
      <c r="A21" s="64" t="s">
        <v>419</v>
      </c>
      <c r="B21" s="65" t="s">
        <v>417</v>
      </c>
      <c r="C21" s="66" t="s">
        <v>420</v>
      </c>
      <c r="D21" s="78">
        <v>-98433400</v>
      </c>
      <c r="E21" s="78">
        <v>-14689937.66</v>
      </c>
      <c r="F21" s="79" t="s">
        <v>400</v>
      </c>
    </row>
    <row r="22" spans="1:6" ht="22.5">
      <c r="A22" s="24" t="s">
        <v>421</v>
      </c>
      <c r="B22" s="25" t="s">
        <v>417</v>
      </c>
      <c r="C22" s="72" t="s">
        <v>422</v>
      </c>
      <c r="D22" s="84">
        <v>-98433400</v>
      </c>
      <c r="E22" s="84">
        <v>-14689937.66</v>
      </c>
      <c r="F22" s="85" t="s">
        <v>400</v>
      </c>
    </row>
    <row r="23" spans="1:6">
      <c r="A23" s="64" t="s">
        <v>423</v>
      </c>
      <c r="B23" s="65" t="s">
        <v>424</v>
      </c>
      <c r="C23" s="66" t="s">
        <v>425</v>
      </c>
      <c r="D23" s="78">
        <v>101072900</v>
      </c>
      <c r="E23" s="78">
        <v>16253515.98</v>
      </c>
      <c r="F23" s="79" t="s">
        <v>400</v>
      </c>
    </row>
    <row r="24" spans="1:6" ht="22.5">
      <c r="A24" s="24" t="s">
        <v>426</v>
      </c>
      <c r="B24" s="25" t="s">
        <v>424</v>
      </c>
      <c r="C24" s="72" t="s">
        <v>427</v>
      </c>
      <c r="D24" s="84">
        <v>101072900</v>
      </c>
      <c r="E24" s="84">
        <v>16253515.98</v>
      </c>
      <c r="F24" s="85" t="s">
        <v>400</v>
      </c>
    </row>
    <row r="25" spans="1:6" ht="12.75" customHeight="1">
      <c r="A25" s="73"/>
      <c r="B25" s="74"/>
      <c r="C25" s="75"/>
      <c r="D25" s="76"/>
      <c r="E25" s="76"/>
      <c r="F25" s="77"/>
    </row>
    <row r="28" spans="1:6" ht="12.75" customHeight="1">
      <c r="A28" t="s">
        <v>444</v>
      </c>
      <c r="C28" t="s">
        <v>445</v>
      </c>
    </row>
    <row r="30" spans="1:6" ht="12.75" customHeight="1">
      <c r="A30" t="s">
        <v>447</v>
      </c>
      <c r="C30" t="s">
        <v>446</v>
      </c>
    </row>
    <row r="32" spans="1:6" ht="12.75" customHeight="1">
      <c r="A32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428</v>
      </c>
      <c r="B1" t="s">
        <v>29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13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437</v>
      </c>
    </row>
    <row r="7" spans="1:2">
      <c r="A7" t="s">
        <v>438</v>
      </c>
      <c r="B7" t="s">
        <v>437</v>
      </c>
    </row>
    <row r="8" spans="1:2">
      <c r="A8" t="s">
        <v>439</v>
      </c>
      <c r="B8" t="s">
        <v>440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Гарматина</dc:creator>
  <dc:description>POI HSSF rep:2.42.0.101</dc:description>
  <cp:lastModifiedBy>Levcenko</cp:lastModifiedBy>
  <cp:lastPrinted>2017-08-03T11:53:53Z</cp:lastPrinted>
  <dcterms:created xsi:type="dcterms:W3CDTF">2017-08-03T05:24:26Z</dcterms:created>
  <dcterms:modified xsi:type="dcterms:W3CDTF">2017-08-03T11:53:57Z</dcterms:modified>
</cp:coreProperties>
</file>