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480" windowHeight="11640"/>
  </bookViews>
  <sheets>
    <sheet name="ОБЛАСТНОЙ" sheetId="2" r:id="rId1"/>
  </sheets>
  <definedNames>
    <definedName name="_xlnm.Print_Area" localSheetId="0">ОБЛАСТНОЙ!$A$1:$D$28</definedName>
  </definedNames>
  <calcPr calcId="145621"/>
</workbook>
</file>

<file path=xl/calcChain.xml><?xml version="1.0" encoding="utf-8"?>
<calcChain xmlns="http://schemas.openxmlformats.org/spreadsheetml/2006/main">
  <c r="B27" i="2" l="1"/>
  <c r="C27" i="2"/>
  <c r="B26" i="2"/>
  <c r="C26" i="2"/>
  <c r="B16" i="2"/>
  <c r="B7" i="2"/>
  <c r="C7" i="2"/>
  <c r="C16" i="2" s="1"/>
  <c r="D26" i="2" l="1"/>
  <c r="D7" i="2"/>
  <c r="D16" i="2" s="1"/>
  <c r="D27" i="2" l="1"/>
</calcChain>
</file>

<file path=xl/sharedStrings.xml><?xml version="1.0" encoding="utf-8"?>
<sst xmlns="http://schemas.openxmlformats.org/spreadsheetml/2006/main" count="30" uniqueCount="30">
  <si>
    <t>Наименование показателей</t>
  </si>
  <si>
    <t>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</si>
  <si>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</si>
  <si>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</si>
  <si>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</si>
  <si>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</si>
  <si>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</si>
  <si>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</si>
  <si>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</si>
  <si>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ИТОГО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</si>
  <si>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</si>
  <si>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</si>
  <si>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</si>
  <si>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</si>
  <si>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</si>
  <si>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</si>
  <si>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</si>
  <si>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ИТОГО РАСХОДОВ</t>
  </si>
  <si>
    <t>НАЛОГОВЫЕ И НЕНАЛОГОВЫЕ ДОХОДЫ</t>
  </si>
  <si>
    <t>Физическая культура и спорт</t>
  </si>
  <si>
    <t>Государственная пошлина</t>
  </si>
  <si>
    <t>Культура, кинематография</t>
  </si>
  <si>
    <t xml:space="preserve">ДЕФИЦИТ </t>
  </si>
  <si>
    <t>Начальник отдела экономики и финансов</t>
  </si>
  <si>
    <t>Ярош Н.Б.</t>
  </si>
  <si>
    <t>Приложение №1 к Пояснительной записке</t>
  </si>
  <si>
    <t>2017 год</t>
  </si>
  <si>
    <t>2018 год</t>
  </si>
  <si>
    <t>2019 год</t>
  </si>
  <si>
    <t>Основные характеристики бюджета Шолоховского городского поселения Белокалитвинского района на 2017 год и на плановый период 2018-2019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</si>
</sst>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164" fontId="5" fillId="0" borderId="0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0" fontId="8" fillId="0" borderId="0" xfId="0" applyFont="1" applyFill="1" applyAlignment="1">
      <alignment horizontal="left" wrapText="1" indent="4"/>
    </xf>
    <xf numFmtId="164" fontId="8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top" wrapText="1"/>
    </xf>
    <xf numFmtId="165" fontId="4" fillId="0" borderId="0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9"/>
  </sheetPr>
  <dimension ref="A1:F28"/>
  <sheetViews>
    <sheetView tabSelected="1" view="pageBreakPreview" zoomScaleNormal="100" workbookViewId="0">
      <selection activeCell="A3" sqref="A3"/>
    </sheetView>
  </sheetViews>
  <sheetFormatPr defaultRowHeight="12.75" x14ac:dyDescent="0.2"/>
  <cols>
    <col min="1" max="1" width="57.28515625" style="1" customWidth="1"/>
    <col min="2" max="2" width="14.140625" style="1" customWidth="1"/>
    <col min="3" max="3" width="12.42578125" style="1" customWidth="1"/>
    <col min="4" max="4" width="16.57031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66.75" customHeight="1" x14ac:dyDescent="0.2">
      <c r="A1" s="11"/>
      <c r="B1" s="11"/>
      <c r="C1" s="11"/>
      <c r="D1" s="19" t="s">
        <v>25</v>
      </c>
    </row>
    <row r="2" spans="1:4" ht="36.75" customHeight="1" x14ac:dyDescent="0.25">
      <c r="A2" s="22" t="s">
        <v>29</v>
      </c>
      <c r="B2" s="22"/>
      <c r="C2" s="22"/>
      <c r="D2" s="22"/>
    </row>
    <row r="3" spans="1:4" ht="13.5" customHeight="1" x14ac:dyDescent="0.2">
      <c r="A3" s="3"/>
      <c r="B3" s="3"/>
      <c r="C3" s="3"/>
      <c r="D3" s="4"/>
    </row>
    <row r="4" spans="1:4" ht="15.75" customHeight="1" x14ac:dyDescent="0.2">
      <c r="A4" s="23" t="s">
        <v>0</v>
      </c>
      <c r="B4" s="20" t="s">
        <v>26</v>
      </c>
      <c r="C4" s="20" t="s">
        <v>27</v>
      </c>
      <c r="D4" s="20" t="s">
        <v>28</v>
      </c>
    </row>
    <row r="5" spans="1:4" ht="7.5" customHeight="1" x14ac:dyDescent="0.2">
      <c r="A5" s="23"/>
      <c r="B5" s="21"/>
      <c r="C5" s="21"/>
      <c r="D5" s="21"/>
    </row>
    <row r="6" spans="1:4" s="5" customFormat="1" ht="21" customHeight="1" x14ac:dyDescent="0.2">
      <c r="A6" s="14" t="s">
        <v>1</v>
      </c>
      <c r="B6" s="14"/>
      <c r="C6" s="14"/>
    </row>
    <row r="7" spans="1:4" s="5" customFormat="1" ht="15.75" customHeight="1" x14ac:dyDescent="0.2">
      <c r="A7" s="6" t="s">
        <v>18</v>
      </c>
      <c r="B7" s="7">
        <f t="shared" ref="B7:C7" si="0">B8+B9+B10+B11+B12+B13+B14</f>
        <v>11111.499999999998</v>
      </c>
      <c r="C7" s="7">
        <f t="shared" si="0"/>
        <v>11173.900000000001</v>
      </c>
      <c r="D7" s="7">
        <f>D8+D9+D10+D11+D12+D13+D14</f>
        <v>11226.099999999999</v>
      </c>
    </row>
    <row r="8" spans="1:4" s="5" customFormat="1" ht="18.75" customHeight="1" x14ac:dyDescent="0.2">
      <c r="A8" s="11" t="s">
        <v>2</v>
      </c>
      <c r="B8" s="11">
        <v>3315.2</v>
      </c>
      <c r="C8" s="11">
        <v>3338.1</v>
      </c>
      <c r="D8" s="12">
        <v>3349.4</v>
      </c>
    </row>
    <row r="9" spans="1:4" s="5" customFormat="1" ht="33" customHeight="1" x14ac:dyDescent="0.2">
      <c r="A9" s="11" t="s">
        <v>3</v>
      </c>
      <c r="B9" s="11">
        <v>828.4</v>
      </c>
      <c r="C9" s="11">
        <v>869.9</v>
      </c>
      <c r="D9" s="12">
        <v>917.3</v>
      </c>
    </row>
    <row r="10" spans="1:4" s="5" customFormat="1" ht="18.75" customHeight="1" x14ac:dyDescent="0.2">
      <c r="A10" s="11" t="s">
        <v>4</v>
      </c>
      <c r="B10" s="11"/>
      <c r="C10" s="11"/>
      <c r="D10" s="12">
        <v>0</v>
      </c>
    </row>
    <row r="11" spans="1:4" s="5" customFormat="1" ht="18.75" customHeight="1" x14ac:dyDescent="0.2">
      <c r="A11" s="11" t="s">
        <v>5</v>
      </c>
      <c r="B11" s="11">
        <v>5465.2</v>
      </c>
      <c r="C11" s="11">
        <v>5465.2</v>
      </c>
      <c r="D11" s="12">
        <v>5465.2</v>
      </c>
    </row>
    <row r="12" spans="1:4" s="5" customFormat="1" ht="18.75" customHeight="1" x14ac:dyDescent="0.2">
      <c r="A12" s="11" t="s">
        <v>20</v>
      </c>
      <c r="B12" s="11">
        <v>94.4</v>
      </c>
      <c r="C12" s="11">
        <v>98.6</v>
      </c>
      <c r="D12" s="12">
        <v>102.5</v>
      </c>
    </row>
    <row r="13" spans="1:4" s="5" customFormat="1" ht="32.25" customHeight="1" x14ac:dyDescent="0.2">
      <c r="A13" s="13" t="s">
        <v>6</v>
      </c>
      <c r="B13" s="19">
        <v>1397.8</v>
      </c>
      <c r="C13" s="19">
        <v>1391.1</v>
      </c>
      <c r="D13" s="12">
        <v>1380.3</v>
      </c>
    </row>
    <row r="14" spans="1:4" s="5" customFormat="1" ht="18.75" customHeight="1" x14ac:dyDescent="0.2">
      <c r="A14" s="11" t="s">
        <v>7</v>
      </c>
      <c r="B14" s="11">
        <v>10.5</v>
      </c>
      <c r="C14" s="25">
        <v>11</v>
      </c>
      <c r="D14" s="12">
        <v>11.4</v>
      </c>
    </row>
    <row r="15" spans="1:4" s="5" customFormat="1" ht="16.5" customHeight="1" x14ac:dyDescent="0.2">
      <c r="A15" s="6" t="s">
        <v>8</v>
      </c>
      <c r="B15" s="24">
        <v>12162.7</v>
      </c>
      <c r="C15" s="9">
        <v>12421</v>
      </c>
      <c r="D15" s="9">
        <v>12567.5</v>
      </c>
    </row>
    <row r="16" spans="1:4" s="5" customFormat="1" ht="20.25" customHeight="1" x14ac:dyDescent="0.2">
      <c r="A16" s="8" t="s">
        <v>9</v>
      </c>
      <c r="B16" s="9">
        <f t="shared" ref="B16:C16" si="1">B15+B7</f>
        <v>23274.199999999997</v>
      </c>
      <c r="C16" s="9">
        <f t="shared" si="1"/>
        <v>23594.9</v>
      </c>
      <c r="D16" s="9">
        <f>D15+D7</f>
        <v>23793.599999999999</v>
      </c>
    </row>
    <row r="17" spans="1:6" s="5" customFormat="1" ht="23.25" customHeight="1" x14ac:dyDescent="0.2">
      <c r="A17" s="8" t="s">
        <v>10</v>
      </c>
      <c r="B17" s="8"/>
      <c r="C17" s="8"/>
    </row>
    <row r="18" spans="1:6" s="5" customFormat="1" ht="18.75" customHeight="1" x14ac:dyDescent="0.2">
      <c r="A18" s="11" t="s">
        <v>11</v>
      </c>
      <c r="B18" s="11">
        <v>7286.2</v>
      </c>
      <c r="C18" s="25">
        <v>7501</v>
      </c>
      <c r="D18" s="12">
        <v>7650.9</v>
      </c>
    </row>
    <row r="19" spans="1:6" s="5" customFormat="1" ht="18.75" customHeight="1" x14ac:dyDescent="0.2">
      <c r="A19" s="11" t="s">
        <v>12</v>
      </c>
      <c r="B19" s="11">
        <v>173.3</v>
      </c>
      <c r="C19" s="11">
        <v>173.3</v>
      </c>
      <c r="D19" s="12">
        <v>173.3</v>
      </c>
    </row>
    <row r="20" spans="1:6" s="5" customFormat="1" ht="33.75" customHeight="1" x14ac:dyDescent="0.2">
      <c r="A20" s="11" t="s">
        <v>13</v>
      </c>
      <c r="B20" s="25">
        <v>455</v>
      </c>
      <c r="C20" s="25">
        <v>455</v>
      </c>
      <c r="D20" s="12">
        <v>455</v>
      </c>
    </row>
    <row r="21" spans="1:6" s="5" customFormat="1" ht="18.75" customHeight="1" x14ac:dyDescent="0.2">
      <c r="A21" s="11" t="s">
        <v>14</v>
      </c>
      <c r="B21" s="25">
        <v>1663</v>
      </c>
      <c r="C21" s="11">
        <v>1704.5</v>
      </c>
      <c r="D21" s="12">
        <v>1751.9</v>
      </c>
    </row>
    <row r="22" spans="1:6" s="5" customFormat="1" ht="18.75" customHeight="1" x14ac:dyDescent="0.2">
      <c r="A22" s="11" t="s">
        <v>15</v>
      </c>
      <c r="B22" s="11">
        <v>5679.6</v>
      </c>
      <c r="C22" s="11">
        <v>5859.3</v>
      </c>
      <c r="D22" s="12">
        <v>5997.7</v>
      </c>
    </row>
    <row r="23" spans="1:6" s="5" customFormat="1" ht="18.75" customHeight="1" x14ac:dyDescent="0.2">
      <c r="A23" s="11" t="s">
        <v>21</v>
      </c>
      <c r="B23" s="11">
        <v>7886.3</v>
      </c>
      <c r="C23" s="25">
        <v>7771</v>
      </c>
      <c r="D23" s="12">
        <v>7634</v>
      </c>
    </row>
    <row r="24" spans="1:6" s="5" customFormat="1" ht="18.75" customHeight="1" x14ac:dyDescent="0.2">
      <c r="A24" s="11" t="s">
        <v>16</v>
      </c>
      <c r="B24" s="11">
        <v>100.8</v>
      </c>
      <c r="C24" s="11">
        <v>100.8</v>
      </c>
      <c r="D24" s="12">
        <v>100.8</v>
      </c>
    </row>
    <row r="25" spans="1:6" s="5" customFormat="1" ht="18.75" customHeight="1" x14ac:dyDescent="0.2">
      <c r="A25" s="11" t="s">
        <v>19</v>
      </c>
      <c r="B25" s="25">
        <v>30</v>
      </c>
      <c r="C25" s="25">
        <v>30</v>
      </c>
      <c r="D25" s="12">
        <v>30</v>
      </c>
    </row>
    <row r="26" spans="1:6" s="5" customFormat="1" ht="16.5" customHeight="1" x14ac:dyDescent="0.2">
      <c r="A26" s="10" t="s">
        <v>17</v>
      </c>
      <c r="B26" s="9">
        <f t="shared" ref="B26:C26" si="2">SUM(B18:B25)</f>
        <v>23274.2</v>
      </c>
      <c r="C26" s="9">
        <f t="shared" si="2"/>
        <v>23594.899999999998</v>
      </c>
      <c r="D26" s="9">
        <f>SUM(D18:D25)</f>
        <v>23793.599999999999</v>
      </c>
      <c r="F26" s="15"/>
    </row>
    <row r="27" spans="1:6" s="5" customFormat="1" ht="18.75" customHeight="1" x14ac:dyDescent="0.2">
      <c r="A27" s="10" t="s">
        <v>22</v>
      </c>
      <c r="B27" s="9">
        <f t="shared" ref="B27:C27" si="3">B16-B26</f>
        <v>0</v>
      </c>
      <c r="C27" s="9">
        <f t="shared" si="3"/>
        <v>0</v>
      </c>
      <c r="D27" s="9">
        <f>D16-D26</f>
        <v>0</v>
      </c>
      <c r="F27" s="16"/>
    </row>
    <row r="28" spans="1:6" ht="56.25" customHeight="1" x14ac:dyDescent="0.25">
      <c r="A28" s="17" t="s">
        <v>23</v>
      </c>
      <c r="B28" s="17"/>
      <c r="C28" s="17"/>
      <c r="D28" s="18" t="s">
        <v>24</v>
      </c>
    </row>
  </sheetData>
  <mergeCells count="5">
    <mergeCell ref="D4:D5"/>
    <mergeCell ref="A2:D2"/>
    <mergeCell ref="A4:A5"/>
    <mergeCell ref="B4:B5"/>
    <mergeCell ref="C4:C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User</cp:lastModifiedBy>
  <cp:lastPrinted>2015-12-01T13:38:12Z</cp:lastPrinted>
  <dcterms:created xsi:type="dcterms:W3CDTF">2007-08-20T13:14:41Z</dcterms:created>
  <dcterms:modified xsi:type="dcterms:W3CDTF">2016-11-29T08:59:22Z</dcterms:modified>
</cp:coreProperties>
</file>